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
    </mc:Choice>
  </mc:AlternateContent>
  <xr:revisionPtr revIDLastSave="0" documentId="13_ncr:1_{A48CC9D1-37BF-4B23-8997-48D312E08AA4}" xr6:coauthVersionLast="46" xr6:coauthVersionMax="46" xr10:uidLastSave="{00000000-0000-0000-0000-000000000000}"/>
  <bookViews>
    <workbookView xWindow="4485" yWindow="0" windowWidth="21600" windowHeight="11385" tabRatio="804" activeTab="4" xr2:uid="{00000000-000D-0000-FFFF-FFFF00000000}"/>
  </bookViews>
  <sheets>
    <sheet name="認知症対応型共同生活介護" sheetId="1" r:id="rId1"/>
    <sheet name="別紙7" sheetId="2" r:id="rId2"/>
    <sheet name="参考様式" sheetId="3" r:id="rId3"/>
    <sheet name="別紙12-6" sheetId="8" r:id="rId4"/>
    <sheet name="別紙12-6(添付)" sheetId="9" r:id="rId5"/>
    <sheet name="別紙12-6(勤続証明)" sheetId="10" r:id="rId6"/>
    <sheet name="別紙5－2" sheetId="11" r:id="rId7"/>
  </sheets>
  <definedNames>
    <definedName name="_xlnm.Print_Area" localSheetId="2">参考様式!$A$1:$Z$52</definedName>
    <definedName name="_xlnm.Print_Area" localSheetId="3">'別紙12-6'!$A$1:$Y$45</definedName>
    <definedName name="_xlnm.Print_Area" localSheetId="4">'別紙12-6(添付)'!$A$1:$N$92</definedName>
    <definedName name="_xlnm.Print_Area" localSheetId="6">'別紙5－2'!$A$1:$AG$61</definedName>
    <definedName name="_xlnm.Print_Area" localSheetId="1">別紙7!$A$1:$AJ$81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6" i="9" l="1"/>
  <c r="E85" i="9"/>
  <c r="E84" i="9"/>
  <c r="D86" i="9"/>
  <c r="F86" i="9" s="1"/>
  <c r="J91" i="9" s="1"/>
  <c r="L91" i="9" s="1"/>
  <c r="D85" i="9"/>
  <c r="D84" i="9"/>
  <c r="C86" i="9"/>
  <c r="C85" i="9"/>
  <c r="C84" i="9"/>
  <c r="F83" i="9"/>
  <c r="F82" i="9"/>
  <c r="F81" i="9"/>
  <c r="F80" i="9"/>
  <c r="F79" i="9"/>
  <c r="E40" i="9"/>
  <c r="D40" i="9"/>
  <c r="N37" i="9"/>
  <c r="N36" i="9"/>
  <c r="N35" i="9"/>
  <c r="N34" i="9"/>
  <c r="N33" i="9"/>
  <c r="D38" i="9"/>
  <c r="E38" i="9"/>
  <c r="F38" i="9"/>
  <c r="G38" i="9"/>
  <c r="H38" i="9"/>
  <c r="I38" i="9"/>
  <c r="J38" i="9"/>
  <c r="K38" i="9"/>
  <c r="L38" i="9"/>
  <c r="M38" i="9"/>
  <c r="D39" i="9"/>
  <c r="E39" i="9"/>
  <c r="F39" i="9"/>
  <c r="G39" i="9"/>
  <c r="H39" i="9"/>
  <c r="I39" i="9"/>
  <c r="J39" i="9"/>
  <c r="K39" i="9"/>
  <c r="L39" i="9"/>
  <c r="M39" i="9"/>
  <c r="F40" i="9"/>
  <c r="G40" i="9"/>
  <c r="H40" i="9"/>
  <c r="I40" i="9"/>
  <c r="J40" i="9"/>
  <c r="K40" i="9"/>
  <c r="L40" i="9"/>
  <c r="M40" i="9"/>
  <c r="C40" i="9"/>
  <c r="C39" i="9"/>
  <c r="C38" i="9"/>
  <c r="N38" i="9" s="1"/>
  <c r="F72" i="9"/>
  <c r="J75" i="9" s="1"/>
  <c r="L75" i="9" s="1"/>
  <c r="E72" i="9"/>
  <c r="D72" i="9"/>
  <c r="C72" i="9"/>
  <c r="F71" i="9"/>
  <c r="F70" i="9"/>
  <c r="E61" i="9"/>
  <c r="D61" i="9"/>
  <c r="C61" i="9"/>
  <c r="E60" i="9"/>
  <c r="D60" i="9"/>
  <c r="C60" i="9"/>
  <c r="F59" i="9"/>
  <c r="F58" i="9"/>
  <c r="F57" i="9"/>
  <c r="M26" i="9"/>
  <c r="L26" i="9"/>
  <c r="K26" i="9"/>
  <c r="J26" i="9"/>
  <c r="I26" i="9"/>
  <c r="H26" i="9"/>
  <c r="G26" i="9"/>
  <c r="F26" i="9"/>
  <c r="E26" i="9"/>
  <c r="D26" i="9"/>
  <c r="C26" i="9"/>
  <c r="N25" i="9"/>
  <c r="N24" i="9"/>
  <c r="M15" i="9"/>
  <c r="L15" i="9"/>
  <c r="K15" i="9"/>
  <c r="J15" i="9"/>
  <c r="I15" i="9"/>
  <c r="H15" i="9"/>
  <c r="G15" i="9"/>
  <c r="F15" i="9"/>
  <c r="E15" i="9"/>
  <c r="D15" i="9"/>
  <c r="C15" i="9"/>
  <c r="M14" i="9"/>
  <c r="L14" i="9"/>
  <c r="K14" i="9"/>
  <c r="J14" i="9"/>
  <c r="I14" i="9"/>
  <c r="H14" i="9"/>
  <c r="G14" i="9"/>
  <c r="F14" i="9"/>
  <c r="E14" i="9"/>
  <c r="D14" i="9"/>
  <c r="N14" i="9" s="1"/>
  <c r="K18" i="9" s="1"/>
  <c r="M18" i="9" s="1"/>
  <c r="C14" i="9"/>
  <c r="N13" i="9"/>
  <c r="N12" i="9"/>
  <c r="N11" i="9"/>
  <c r="F61" i="9" l="1"/>
  <c r="J65" i="9" s="1"/>
  <c r="L65" i="9" s="1"/>
  <c r="N15" i="9"/>
  <c r="K19" i="9" s="1"/>
  <c r="M19" i="9" s="1"/>
  <c r="F60" i="9"/>
  <c r="J64" i="9" s="1"/>
  <c r="L64" i="9" s="1"/>
  <c r="K44" i="9"/>
  <c r="M44" i="9" s="1"/>
  <c r="N39" i="9"/>
  <c r="N40" i="9"/>
  <c r="N26" i="9"/>
  <c r="K29" i="9" s="1"/>
  <c r="M29" i="9" s="1"/>
  <c r="F85" i="9"/>
  <c r="J90" i="9" s="1"/>
  <c r="L90" i="9" s="1"/>
  <c r="F84" i="9"/>
  <c r="J89" i="9" s="1"/>
  <c r="L89" i="9" s="1"/>
  <c r="K45" i="9"/>
  <c r="M45" i="9" s="1"/>
  <c r="K43" i="9"/>
  <c r="M43" i="9" s="1"/>
  <c r="L66" i="9"/>
  <c r="M20" i="9"/>
  <c r="M46" i="9" l="1"/>
  <c r="L92" i="9"/>
  <c r="G18" i="3" l="1"/>
  <c r="P18" i="3" s="1"/>
</calcChain>
</file>

<file path=xl/sharedStrings.xml><?xml version="1.0" encoding="utf-8"?>
<sst xmlns="http://schemas.openxmlformats.org/spreadsheetml/2006/main" count="568" uniqueCount="313">
  <si>
    <t>サービス種類</t>
    <rPh sb="4" eb="6">
      <t>シュルイ</t>
    </rPh>
    <phoneticPr fontId="3"/>
  </si>
  <si>
    <t>内容</t>
    <rPh sb="0" eb="2">
      <t>ナイヨウ</t>
    </rPh>
    <phoneticPr fontId="3"/>
  </si>
  <si>
    <t>新たに届出をする場合に必要な添付書類</t>
    <rPh sb="0" eb="1">
      <t>アラ</t>
    </rPh>
    <rPh sb="3" eb="5">
      <t>トドケデ</t>
    </rPh>
    <rPh sb="8" eb="10">
      <t>バアイ</t>
    </rPh>
    <rPh sb="11" eb="13">
      <t>ヒツヨウ</t>
    </rPh>
    <rPh sb="14" eb="16">
      <t>テンプ</t>
    </rPh>
    <rPh sb="16" eb="18">
      <t>ショルイ</t>
    </rPh>
    <phoneticPr fontId="3"/>
  </si>
  <si>
    <t>注意点</t>
    <rPh sb="0" eb="2">
      <t>チュウイ</t>
    </rPh>
    <rPh sb="2" eb="3">
      <t>テン</t>
    </rPh>
    <phoneticPr fontId="3"/>
  </si>
  <si>
    <t>夜勤勤務条件基準</t>
    <rPh sb="0" eb="2">
      <t>ヤキン</t>
    </rPh>
    <rPh sb="2" eb="4">
      <t>キンム</t>
    </rPh>
    <rPh sb="4" eb="6">
      <t>ジョウケン</t>
    </rPh>
    <rPh sb="6" eb="8">
      <t>キジュン</t>
    </rPh>
    <phoneticPr fontId="3"/>
  </si>
  <si>
    <t>勤務体制一覧表など看護職員及び介護職員の人員がわかるもの　　　　　　（別紙７又は任意様式）</t>
    <rPh sb="0" eb="2">
      <t>キンム</t>
    </rPh>
    <rPh sb="2" eb="4">
      <t>タイセイ</t>
    </rPh>
    <rPh sb="4" eb="6">
      <t>イチラン</t>
    </rPh>
    <rPh sb="6" eb="7">
      <t>ヒョウ</t>
    </rPh>
    <rPh sb="9" eb="11">
      <t>カンゴ</t>
    </rPh>
    <rPh sb="11" eb="13">
      <t>ショクイン</t>
    </rPh>
    <rPh sb="13" eb="14">
      <t>オヨ</t>
    </rPh>
    <rPh sb="15" eb="17">
      <t>カイゴ</t>
    </rPh>
    <rPh sb="17" eb="19">
      <t>ショクイン</t>
    </rPh>
    <rPh sb="20" eb="22">
      <t>ジンイン</t>
    </rPh>
    <rPh sb="35" eb="37">
      <t>ベッシ</t>
    </rPh>
    <rPh sb="38" eb="39">
      <t>マタ</t>
    </rPh>
    <rPh sb="40" eb="42">
      <t>ニンイ</t>
    </rPh>
    <rPh sb="42" eb="44">
      <t>ヨウシキ</t>
    </rPh>
    <phoneticPr fontId="3"/>
  </si>
  <si>
    <t>職員の欠員による減算の状況</t>
    <rPh sb="0" eb="2">
      <t>ショクイン</t>
    </rPh>
    <rPh sb="3" eb="5">
      <t>ケツイン</t>
    </rPh>
    <rPh sb="8" eb="10">
      <t>ゲンサン</t>
    </rPh>
    <rPh sb="11" eb="13">
      <t>ジョウキョウ</t>
    </rPh>
    <phoneticPr fontId="3"/>
  </si>
  <si>
    <t>人員欠如になることが明らかになった場合は、すみやかに久慈広域連合へ相談すること。</t>
    <rPh sb="0" eb="2">
      <t>ジンイン</t>
    </rPh>
    <rPh sb="2" eb="4">
      <t>ケツジョ</t>
    </rPh>
    <rPh sb="10" eb="11">
      <t>アキ</t>
    </rPh>
    <rPh sb="17" eb="19">
      <t>バアイ</t>
    </rPh>
    <rPh sb="26" eb="28">
      <t>クジ</t>
    </rPh>
    <rPh sb="28" eb="30">
      <t>コウイキ</t>
    </rPh>
    <rPh sb="30" eb="32">
      <t>レンゴウ</t>
    </rPh>
    <rPh sb="33" eb="35">
      <t>ソウダン</t>
    </rPh>
    <phoneticPr fontId="3"/>
  </si>
  <si>
    <t>夜間支援体制加算</t>
    <rPh sb="0" eb="2">
      <t>ヤカン</t>
    </rPh>
    <rPh sb="2" eb="4">
      <t>シエン</t>
    </rPh>
    <rPh sb="4" eb="6">
      <t>タイセイ</t>
    </rPh>
    <rPh sb="6" eb="8">
      <t>カサン</t>
    </rPh>
    <phoneticPr fontId="3"/>
  </si>
  <si>
    <t>勤務体制一覧表(予定)など夜勤及び宿直勤務の人員を確認できるもの</t>
    <rPh sb="0" eb="2">
      <t>キンム</t>
    </rPh>
    <rPh sb="2" eb="4">
      <t>タイセイ</t>
    </rPh>
    <rPh sb="4" eb="6">
      <t>イチラン</t>
    </rPh>
    <rPh sb="6" eb="7">
      <t>ヒョウ</t>
    </rPh>
    <rPh sb="8" eb="10">
      <t>ヨテイ</t>
    </rPh>
    <rPh sb="13" eb="15">
      <t>ヤキン</t>
    </rPh>
    <rPh sb="15" eb="16">
      <t>オヨ</t>
    </rPh>
    <rPh sb="17" eb="19">
      <t>シュクチョク</t>
    </rPh>
    <rPh sb="19" eb="21">
      <t>キンム</t>
    </rPh>
    <rPh sb="22" eb="24">
      <t>ジンイン</t>
    </rPh>
    <rPh sb="25" eb="27">
      <t>カクニン</t>
    </rPh>
    <phoneticPr fontId="3"/>
  </si>
  <si>
    <t>若年性認知症利用者受入加算</t>
    <rPh sb="0" eb="3">
      <t>ジャクネンセイ</t>
    </rPh>
    <rPh sb="3" eb="6">
      <t>ニンチショウ</t>
    </rPh>
    <rPh sb="6" eb="9">
      <t>リヨウシャ</t>
    </rPh>
    <rPh sb="9" eb="11">
      <t>ウケイ</t>
    </rPh>
    <rPh sb="11" eb="13">
      <t>カサン</t>
    </rPh>
    <phoneticPr fontId="3"/>
  </si>
  <si>
    <t>受け入れた若年性認知症利用者ごとに個別に担当者を定め、その者を中心に、当該利用者の特性やニーズに応じたサービスの提供を行うこと。</t>
    <rPh sb="0" eb="1">
      <t>ウ</t>
    </rPh>
    <rPh sb="2" eb="3">
      <t>イ</t>
    </rPh>
    <rPh sb="5" eb="8">
      <t>ジャクネンセイ</t>
    </rPh>
    <rPh sb="8" eb="11">
      <t>ニンチショウ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6" eb="58">
      <t>テイキョウ</t>
    </rPh>
    <rPh sb="59" eb="60">
      <t>オコナ</t>
    </rPh>
    <phoneticPr fontId="3"/>
  </si>
  <si>
    <t>看取り介護加算</t>
    <rPh sb="0" eb="2">
      <t>ミト</t>
    </rPh>
    <rPh sb="3" eb="5">
      <t>カイゴ</t>
    </rPh>
    <rPh sb="5" eb="7">
      <t>カサン</t>
    </rPh>
    <phoneticPr fontId="3"/>
  </si>
  <si>
    <t>夜間における連絡対応体制に関する指針、看取りの指針</t>
    <rPh sb="0" eb="2">
      <t>ヤカン</t>
    </rPh>
    <rPh sb="6" eb="8">
      <t>レンラク</t>
    </rPh>
    <rPh sb="8" eb="10">
      <t>タイオウ</t>
    </rPh>
    <rPh sb="10" eb="12">
      <t>タイセイ</t>
    </rPh>
    <rPh sb="13" eb="14">
      <t>カン</t>
    </rPh>
    <rPh sb="16" eb="18">
      <t>シシン</t>
    </rPh>
    <rPh sb="19" eb="21">
      <t>ミト</t>
    </rPh>
    <rPh sb="23" eb="25">
      <t>シシン</t>
    </rPh>
    <phoneticPr fontId="3"/>
  </si>
  <si>
    <t>看取りに関する職員研修計画</t>
    <rPh sb="0" eb="2">
      <t>ミト</t>
    </rPh>
    <rPh sb="4" eb="5">
      <t>カン</t>
    </rPh>
    <rPh sb="7" eb="9">
      <t>ショクイン</t>
    </rPh>
    <rPh sb="9" eb="11">
      <t>ケンシュウ</t>
    </rPh>
    <rPh sb="11" eb="13">
      <t>ケイカク</t>
    </rPh>
    <phoneticPr fontId="3"/>
  </si>
  <si>
    <t>勤務体制一覧表など看護職員の人員がわかるもの                                                                               及び資格者証 の写し                                                                                       （別紙７又は任意様式）</t>
    <rPh sb="101" eb="102">
      <t>オヨ</t>
    </rPh>
    <rPh sb="103" eb="106">
      <t>シカクシャ</t>
    </rPh>
    <rPh sb="106" eb="107">
      <t>ショウ</t>
    </rPh>
    <rPh sb="109" eb="110">
      <t>ウツ</t>
    </rPh>
    <phoneticPr fontId="3"/>
  </si>
  <si>
    <t>当該指定認知症対応型共同生活介護事業所の職員として人員を確保する場合。</t>
    <rPh sb="0" eb="2">
      <t>トウガイ</t>
    </rPh>
    <rPh sb="2" eb="4">
      <t>シテイ</t>
    </rPh>
    <rPh sb="4" eb="7">
      <t>ニンチショウ</t>
    </rPh>
    <rPh sb="7" eb="10">
      <t>タイオウガタ</t>
    </rPh>
    <rPh sb="10" eb="12">
      <t>キョウドウ</t>
    </rPh>
    <rPh sb="12" eb="14">
      <t>セイカツ</t>
    </rPh>
    <rPh sb="14" eb="16">
      <t>カイゴ</t>
    </rPh>
    <rPh sb="16" eb="19">
      <t>ジギョウショ</t>
    </rPh>
    <rPh sb="20" eb="22">
      <t>ショクイン</t>
    </rPh>
    <rPh sb="25" eb="27">
      <t>ジンイン</t>
    </rPh>
    <rPh sb="28" eb="30">
      <t>カクホ</t>
    </rPh>
    <rPh sb="32" eb="34">
      <t>バアイ</t>
    </rPh>
    <phoneticPr fontId="3"/>
  </si>
  <si>
    <t>病院等との契約書の写し</t>
    <rPh sb="0" eb="2">
      <t>ビョウイン</t>
    </rPh>
    <rPh sb="2" eb="3">
      <t>ナド</t>
    </rPh>
    <rPh sb="5" eb="8">
      <t>ケイヤクショ</t>
    </rPh>
    <rPh sb="9" eb="10">
      <t>ウツ</t>
    </rPh>
    <phoneticPr fontId="3"/>
  </si>
  <si>
    <t>病院若しくは診療所若しくは訪問看護ステーションとの連携により人員を確保する場合。</t>
    <rPh sb="0" eb="2">
      <t>ビョウイン</t>
    </rPh>
    <rPh sb="2" eb="3">
      <t>モ</t>
    </rPh>
    <rPh sb="6" eb="8">
      <t>シンリョウ</t>
    </rPh>
    <rPh sb="8" eb="9">
      <t>ショ</t>
    </rPh>
    <rPh sb="9" eb="10">
      <t>モ</t>
    </rPh>
    <rPh sb="13" eb="15">
      <t>ホウモン</t>
    </rPh>
    <rPh sb="15" eb="17">
      <t>カンゴ</t>
    </rPh>
    <rPh sb="25" eb="27">
      <t>レンケイ</t>
    </rPh>
    <rPh sb="30" eb="32">
      <t>ジンイン</t>
    </rPh>
    <rPh sb="33" eb="35">
      <t>カクホ</t>
    </rPh>
    <rPh sb="37" eb="39">
      <t>バアイ</t>
    </rPh>
    <phoneticPr fontId="3"/>
  </si>
  <si>
    <t>看護師と24時間連絡できる体制を確保していることがわかる契約書等</t>
    <rPh sb="0" eb="3">
      <t>カンゴシ</t>
    </rPh>
    <rPh sb="6" eb="8">
      <t>ジカン</t>
    </rPh>
    <rPh sb="8" eb="10">
      <t>レンラク</t>
    </rPh>
    <rPh sb="13" eb="15">
      <t>タイセイ</t>
    </rPh>
    <rPh sb="16" eb="18">
      <t>カクホ</t>
    </rPh>
    <rPh sb="28" eb="31">
      <t>ケイヤクショ</t>
    </rPh>
    <rPh sb="31" eb="32">
      <t>トウ</t>
    </rPh>
    <phoneticPr fontId="3"/>
  </si>
  <si>
    <t>重度化した場合の対応にかかる指針</t>
    <rPh sb="0" eb="3">
      <t>ジュウドカ</t>
    </rPh>
    <rPh sb="5" eb="7">
      <t>バアイ</t>
    </rPh>
    <rPh sb="8" eb="10">
      <t>タイオウ</t>
    </rPh>
    <rPh sb="14" eb="16">
      <t>シシン</t>
    </rPh>
    <phoneticPr fontId="3"/>
  </si>
  <si>
    <t>認知症専門ケア加算</t>
    <rPh sb="0" eb="3">
      <t>ニンチショウ</t>
    </rPh>
    <rPh sb="3" eb="5">
      <t>センモン</t>
    </rPh>
    <rPh sb="7" eb="9">
      <t>カサン</t>
    </rPh>
    <phoneticPr fontId="3"/>
  </si>
  <si>
    <t>個別研修計画</t>
    <rPh sb="0" eb="2">
      <t>コベツ</t>
    </rPh>
    <rPh sb="2" eb="4">
      <t>ケンシュウ</t>
    </rPh>
    <rPh sb="4" eb="6">
      <t>ケイカク</t>
    </rPh>
    <phoneticPr fontId="3"/>
  </si>
  <si>
    <t>加算Ⅱを算定する場合</t>
    <rPh sb="0" eb="2">
      <t>カサン</t>
    </rPh>
    <rPh sb="4" eb="6">
      <t>サンテイ</t>
    </rPh>
    <rPh sb="8" eb="10">
      <t>バアイ</t>
    </rPh>
    <phoneticPr fontId="3"/>
  </si>
  <si>
    <t>サービス提供体制強化加算</t>
    <rPh sb="4" eb="6">
      <t>テイキョウ</t>
    </rPh>
    <rPh sb="6" eb="8">
      <t>タイセイ</t>
    </rPh>
    <rPh sb="8" eb="10">
      <t>キョウカ</t>
    </rPh>
    <rPh sb="10" eb="12">
      <t>カサン</t>
    </rPh>
    <phoneticPr fontId="3"/>
  </si>
  <si>
    <t>資格者証の写し</t>
    <rPh sb="0" eb="3">
      <t>シカクシャ</t>
    </rPh>
    <rPh sb="3" eb="4">
      <t>ショウ</t>
    </rPh>
    <rPh sb="5" eb="6">
      <t>ウツ</t>
    </rPh>
    <phoneticPr fontId="3"/>
  </si>
  <si>
    <t>※別途様式等参照</t>
    <rPh sb="1" eb="3">
      <t>ベット</t>
    </rPh>
    <rPh sb="3" eb="5">
      <t>ヨウシキ</t>
    </rPh>
    <rPh sb="5" eb="6">
      <t>トウ</t>
    </rPh>
    <rPh sb="6" eb="8">
      <t>サンショウ</t>
    </rPh>
    <phoneticPr fontId="3"/>
  </si>
  <si>
    <t>（別紙７）</t>
    <phoneticPr fontId="7"/>
  </si>
  <si>
    <t>従業者の勤務の体制及び勤務形態一覧表　（　　　　年　　　月分）</t>
    <phoneticPr fontId="7"/>
  </si>
  <si>
    <t>サービス種類（　　　　　　　　　　　　　　　　　　　　　）</t>
    <phoneticPr fontId="7"/>
  </si>
  <si>
    <t>事業所・施設名（　　　　　　　　　　　　　　　　　　　　）</t>
    <phoneticPr fontId="7"/>
  </si>
  <si>
    <t>「人員配置区分―　　型」又は「該当する体制等―　　　　　」</t>
    <phoneticPr fontId="7"/>
  </si>
  <si>
    <t>［入所（利用）定員（見込）数等　　　　　名］</t>
    <phoneticPr fontId="7"/>
  </si>
  <si>
    <t>職　種</t>
    <phoneticPr fontId="7"/>
  </si>
  <si>
    <t>勤務　　　　　　　　　　形態</t>
    <phoneticPr fontId="7"/>
  </si>
  <si>
    <t>氏　名</t>
    <phoneticPr fontId="7"/>
  </si>
  <si>
    <t>第1週</t>
  </si>
  <si>
    <t>第2週</t>
  </si>
  <si>
    <t>第3週</t>
  </si>
  <si>
    <t>第4週</t>
  </si>
  <si>
    <t>4週の　　　　　　　　　　合計</t>
    <phoneticPr fontId="7"/>
  </si>
  <si>
    <t>週平均　　　　　　　　　の勤務　　　　　　　　　　　　　時間</t>
    <phoneticPr fontId="7"/>
  </si>
  <si>
    <t>常勤換　　　　　　　　　算後の　　　　　　　　　　　　人数　</t>
    <rPh sb="27" eb="29">
      <t>ニンズウ</t>
    </rPh>
    <phoneticPr fontId="7"/>
  </si>
  <si>
    <t>＊</t>
  </si>
  <si>
    <t>（記載例―1）</t>
    <phoneticPr fontId="7"/>
  </si>
  <si>
    <t>①</t>
  </si>
  <si>
    <t>③</t>
  </si>
  <si>
    <t>②</t>
  </si>
  <si>
    <t>④</t>
  </si>
  <si>
    <t>（記載例―2）</t>
    <phoneticPr fontId="7"/>
  </si>
  <si>
    <t>ab</t>
  </si>
  <si>
    <t>cd</t>
  </si>
  <si>
    <t>e</t>
  </si>
  <si>
    <t>＜配置状況＞</t>
  </si>
  <si>
    <t>看護職員：介護職員</t>
  </si>
  <si>
    <t>　（　　　　：　　　　)</t>
    <phoneticPr fontId="7"/>
  </si>
  <si>
    <t>看護師：准看護師　(日中)</t>
    <rPh sb="2" eb="3">
      <t>シ</t>
    </rPh>
    <rPh sb="7" eb="8">
      <t>シ</t>
    </rPh>
    <phoneticPr fontId="7"/>
  </si>
  <si>
    <t>　（　　　　：　　　　)</t>
    <phoneticPr fontId="7"/>
  </si>
  <si>
    <t>看護師：准看護師 （夜間）</t>
    <rPh sb="2" eb="3">
      <t>シ</t>
    </rPh>
    <rPh sb="7" eb="8">
      <t>シ</t>
    </rPh>
    <rPh sb="10" eb="12">
      <t>ヤカン</t>
    </rPh>
    <phoneticPr fontId="7"/>
  </si>
  <si>
    <t>　　　差し支えありません。</t>
    <phoneticPr fontId="7"/>
  </si>
  <si>
    <t>　　年　　月　　日</t>
    <rPh sb="2" eb="3">
      <t>トシ</t>
    </rPh>
    <rPh sb="5" eb="6">
      <t>ツキ</t>
    </rPh>
    <rPh sb="8" eb="9">
      <t>ヒ</t>
    </rPh>
    <phoneticPr fontId="7"/>
  </si>
  <si>
    <t>認知症専門ケア体制に係る届出書</t>
    <rPh sb="0" eb="3">
      <t>ニンチショウ</t>
    </rPh>
    <rPh sb="3" eb="5">
      <t>センモン</t>
    </rPh>
    <rPh sb="7" eb="9">
      <t>タイセイ</t>
    </rPh>
    <rPh sb="10" eb="11">
      <t>カカ</t>
    </rPh>
    <rPh sb="12" eb="15">
      <t>トドケデショ</t>
    </rPh>
    <phoneticPr fontId="7"/>
  </si>
  <si>
    <t>事 業 所 名</t>
    <phoneticPr fontId="7"/>
  </si>
  <si>
    <t>異動等区分</t>
  </si>
  <si>
    <t>サービス 種 別</t>
    <rPh sb="5" eb="6">
      <t>タネ</t>
    </rPh>
    <rPh sb="7" eb="8">
      <t>ベツ</t>
    </rPh>
    <phoneticPr fontId="7"/>
  </si>
  <si>
    <t>○　認知症専門ケア加算（Ⅰ）（Ⅱ）共通</t>
    <rPh sb="2" eb="5">
      <t>ニンチショウ</t>
    </rPh>
    <rPh sb="5" eb="7">
      <t>センモン</t>
    </rPh>
    <rPh sb="9" eb="11">
      <t>カサン</t>
    </rPh>
    <rPh sb="17" eb="19">
      <t>キョウツウ</t>
    </rPh>
    <phoneticPr fontId="7"/>
  </si>
  <si>
    <t>　１．入所者の状況</t>
    <rPh sb="3" eb="6">
      <t>ニュウショシャ</t>
    </rPh>
    <rPh sb="7" eb="9">
      <t>ジョウキョウ</t>
    </rPh>
    <phoneticPr fontId="7"/>
  </si>
  <si>
    <t>入所者の総数①</t>
    <rPh sb="0" eb="3">
      <t>ニュウショシャ</t>
    </rPh>
    <rPh sb="4" eb="5">
      <t>ソウ</t>
    </rPh>
    <rPh sb="5" eb="6">
      <t>スウ</t>
    </rPh>
    <phoneticPr fontId="7"/>
  </si>
  <si>
    <t>人</t>
  </si>
  <si>
    <t>うち認知症の者②</t>
    <rPh sb="2" eb="5">
      <t>ニンチショウ</t>
    </rPh>
    <rPh sb="6" eb="7">
      <t>シャ</t>
    </rPh>
    <phoneticPr fontId="7"/>
  </si>
  <si>
    <t>割合</t>
    <rPh sb="0" eb="2">
      <t>ワリアイ</t>
    </rPh>
    <phoneticPr fontId="7"/>
  </si>
  <si>
    <t>％</t>
    <phoneticPr fontId="7"/>
  </si>
  <si>
    <t>判定</t>
    <rPh sb="0" eb="2">
      <t>ハンテイ</t>
    </rPh>
    <phoneticPr fontId="7"/>
  </si>
  <si>
    <t>注：認知症の者とは、日常生活自立度のランクⅢ、ⅣまたはＭに該当する者を指すものとする。</t>
    <phoneticPr fontId="7"/>
  </si>
  <si>
    <t>　研修修了者の数は、認知症の者の数が２０人未満の場合は１以上、２０人以上の場合は、１に１９を超えて１０又はその端数を増すごとに１を加えた数以上配置し、チームとして専門的な認知症ケアを実施しているか。</t>
    <rPh sb="1" eb="3">
      <t>ケンシュウ</t>
    </rPh>
    <rPh sb="3" eb="6">
      <t>シュウリョウシャ</t>
    </rPh>
    <rPh sb="7" eb="8">
      <t>カズ</t>
    </rPh>
    <rPh sb="10" eb="13">
      <t>ニンチショウ</t>
    </rPh>
    <rPh sb="14" eb="15">
      <t>シャ</t>
    </rPh>
    <rPh sb="16" eb="17">
      <t>カズ</t>
    </rPh>
    <rPh sb="20" eb="21">
      <t>ニン</t>
    </rPh>
    <rPh sb="21" eb="23">
      <t>ミマン</t>
    </rPh>
    <rPh sb="24" eb="26">
      <t>バアイ</t>
    </rPh>
    <rPh sb="28" eb="30">
      <t>イジョウ</t>
    </rPh>
    <rPh sb="33" eb="36">
      <t>ニンイジョウ</t>
    </rPh>
    <rPh sb="37" eb="39">
      <t>バアイ</t>
    </rPh>
    <rPh sb="51" eb="52">
      <t>マタ</t>
    </rPh>
    <phoneticPr fontId="7"/>
  </si>
  <si>
    <t>必要数</t>
    <rPh sb="0" eb="2">
      <t>ヒツヨウ</t>
    </rPh>
    <rPh sb="2" eb="3">
      <t>スウ</t>
    </rPh>
    <phoneticPr fontId="7"/>
  </si>
  <si>
    <t>人</t>
    <rPh sb="0" eb="1">
      <t>ニン</t>
    </rPh>
    <phoneticPr fontId="7"/>
  </si>
  <si>
    <t>修了者名</t>
    <rPh sb="0" eb="2">
      <t>シュウリョウ</t>
    </rPh>
    <rPh sb="2" eb="3">
      <t>シャ</t>
    </rPh>
    <rPh sb="3" eb="4">
      <t>メイ</t>
    </rPh>
    <phoneticPr fontId="7"/>
  </si>
  <si>
    <t>修了年月日</t>
    <rPh sb="0" eb="2">
      <t>シュウリョウ</t>
    </rPh>
    <rPh sb="2" eb="5">
      <t>ネンガッピ</t>
    </rPh>
    <phoneticPr fontId="7"/>
  </si>
  <si>
    <t>配置数</t>
    <rPh sb="0" eb="2">
      <t>ハイチ</t>
    </rPh>
    <rPh sb="2" eb="3">
      <t>スウ</t>
    </rPh>
    <phoneticPr fontId="7"/>
  </si>
  <si>
    <t>年　　月　　日　</t>
    <rPh sb="0" eb="1">
      <t>トシ</t>
    </rPh>
    <rPh sb="3" eb="4">
      <t>ツキ</t>
    </rPh>
    <rPh sb="6" eb="7">
      <t>ヒ</t>
    </rPh>
    <phoneticPr fontId="7"/>
  </si>
  <si>
    <t>例</t>
    <rPh sb="0" eb="1">
      <t>レイ</t>
    </rPh>
    <phoneticPr fontId="7"/>
  </si>
  <si>
    <t>～</t>
    <phoneticPr fontId="7"/>
  </si>
  <si>
    <t>１人</t>
    <rPh sb="1" eb="2">
      <t>ニン</t>
    </rPh>
    <phoneticPr fontId="7"/>
  </si>
  <si>
    <t>～</t>
    <phoneticPr fontId="7"/>
  </si>
  <si>
    <t>２人</t>
    <rPh sb="1" eb="2">
      <t>ニン</t>
    </rPh>
    <phoneticPr fontId="7"/>
  </si>
  <si>
    <t>～</t>
    <phoneticPr fontId="7"/>
  </si>
  <si>
    <t>３人</t>
    <rPh sb="1" eb="2">
      <t>ニン</t>
    </rPh>
    <phoneticPr fontId="7"/>
  </si>
  <si>
    <t>＊修了証の写しを添付すること。</t>
    <rPh sb="1" eb="4">
      <t>シュウリョウショウ</t>
    </rPh>
    <rPh sb="5" eb="6">
      <t>ウツ</t>
    </rPh>
    <rPh sb="8" eb="10">
      <t>テンプ</t>
    </rPh>
    <phoneticPr fontId="7"/>
  </si>
  <si>
    <t>　３．認知症ケアに関する留意事項の伝達又は技術的指導に係る会議の定期的な開催状況</t>
    <rPh sb="3" eb="5">
      <t>ニンチ</t>
    </rPh>
    <rPh sb="5" eb="6">
      <t>ショウ</t>
    </rPh>
    <rPh sb="9" eb="10">
      <t>カン</t>
    </rPh>
    <rPh sb="12" eb="14">
      <t>リュウイ</t>
    </rPh>
    <rPh sb="14" eb="16">
      <t>ジコウ</t>
    </rPh>
    <rPh sb="17" eb="19">
      <t>デンタツ</t>
    </rPh>
    <rPh sb="19" eb="20">
      <t>マタ</t>
    </rPh>
    <rPh sb="38" eb="39">
      <t>ジョウ</t>
    </rPh>
    <rPh sb="39" eb="40">
      <t>キョウ</t>
    </rPh>
    <phoneticPr fontId="7"/>
  </si>
  <si>
    <t>開催状況</t>
    <rPh sb="0" eb="2">
      <t>カイサイ</t>
    </rPh>
    <rPh sb="2" eb="3">
      <t>ジョウ</t>
    </rPh>
    <rPh sb="3" eb="4">
      <t>キョウ</t>
    </rPh>
    <phoneticPr fontId="7"/>
  </si>
  <si>
    <t>月　　日開催</t>
    <rPh sb="0" eb="1">
      <t>ガツ</t>
    </rPh>
    <rPh sb="3" eb="4">
      <t>ニチ</t>
    </rPh>
    <rPh sb="4" eb="6">
      <t>カイサイ</t>
    </rPh>
    <phoneticPr fontId="7"/>
  </si>
  <si>
    <t>会議の課題等（　　　　　　　　　　　　　　　　　　）</t>
    <rPh sb="0" eb="2">
      <t>カイギ</t>
    </rPh>
    <rPh sb="3" eb="5">
      <t>カダイ</t>
    </rPh>
    <rPh sb="5" eb="6">
      <t>トウ</t>
    </rPh>
    <phoneticPr fontId="7"/>
  </si>
  <si>
    <t>○　認知症専門ケア加算（Ⅱ）を算定する場合</t>
    <rPh sb="2" eb="5">
      <t>ニンチショウ</t>
    </rPh>
    <rPh sb="5" eb="7">
      <t>センモン</t>
    </rPh>
    <rPh sb="9" eb="11">
      <t>カサン</t>
    </rPh>
    <rPh sb="15" eb="17">
      <t>サンテイ</t>
    </rPh>
    <rPh sb="19" eb="21">
      <t>バアイ</t>
    </rPh>
    <phoneticPr fontId="7"/>
  </si>
  <si>
    <t>　２．認知症ケアに関する研修計画　（　　　　年度）</t>
    <rPh sb="3" eb="5">
      <t>ニンチ</t>
    </rPh>
    <rPh sb="5" eb="6">
      <t>ショウ</t>
    </rPh>
    <rPh sb="9" eb="10">
      <t>カン</t>
    </rPh>
    <rPh sb="12" eb="14">
      <t>ケンシュウ</t>
    </rPh>
    <rPh sb="14" eb="16">
      <t>ケイカク</t>
    </rPh>
    <rPh sb="22" eb="24">
      <t>ネンド</t>
    </rPh>
    <phoneticPr fontId="7"/>
  </si>
  <si>
    <t>受講対象者名</t>
    <rPh sb="0" eb="2">
      <t>ジュコウ</t>
    </rPh>
    <rPh sb="2" eb="4">
      <t>タイショウ</t>
    </rPh>
    <rPh sb="4" eb="5">
      <t>シャ</t>
    </rPh>
    <rPh sb="5" eb="6">
      <t>メイ</t>
    </rPh>
    <phoneticPr fontId="7"/>
  </si>
  <si>
    <t>研修期間</t>
    <rPh sb="0" eb="2">
      <t>ケンシュウ</t>
    </rPh>
    <rPh sb="2" eb="4">
      <t>キカン</t>
    </rPh>
    <phoneticPr fontId="7"/>
  </si>
  <si>
    <t>実施時期</t>
    <rPh sb="0" eb="2">
      <t>ジッシ</t>
    </rPh>
    <rPh sb="2" eb="4">
      <t>ジキ</t>
    </rPh>
    <phoneticPr fontId="7"/>
  </si>
  <si>
    <t>研修目標</t>
    <rPh sb="0" eb="2">
      <t>ケンシュウ</t>
    </rPh>
    <rPh sb="2" eb="4">
      <t>モクヒョウ</t>
    </rPh>
    <phoneticPr fontId="7"/>
  </si>
  <si>
    <t>研修内容</t>
    <rPh sb="0" eb="2">
      <t>ケンシュウ</t>
    </rPh>
    <rPh sb="2" eb="4">
      <t>ナイヨウ</t>
    </rPh>
    <phoneticPr fontId="7"/>
  </si>
  <si>
    <t>※上記内容に準じた介護職員，看護職員ごとの認知症ケアに関する研修計画を添付すること。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7"/>
  </si>
  <si>
    <t>事業所名</t>
    <rPh sb="0" eb="2">
      <t>ジギョウ</t>
    </rPh>
    <rPh sb="2" eb="3">
      <t>ショ</t>
    </rPh>
    <rPh sb="3" eb="4">
      <t>メイ</t>
    </rPh>
    <phoneticPr fontId="7"/>
  </si>
  <si>
    <t>事業所番号</t>
    <rPh sb="0" eb="3">
      <t>ジギョウショ</t>
    </rPh>
    <rPh sb="3" eb="5">
      <t>バンゴウ</t>
    </rPh>
    <phoneticPr fontId="7"/>
  </si>
  <si>
    <t>１　前年度（毎年4月1日に始まり翌年3月31日をもって終わる年度）の実績が6月以上ある事業所</t>
    <rPh sb="2" eb="5">
      <t>ゼンネンド</t>
    </rPh>
    <rPh sb="6" eb="8">
      <t>マイトシ</t>
    </rPh>
    <rPh sb="9" eb="10">
      <t>ガツ</t>
    </rPh>
    <rPh sb="11" eb="12">
      <t>ニチ</t>
    </rPh>
    <rPh sb="13" eb="14">
      <t>ハジ</t>
    </rPh>
    <rPh sb="16" eb="18">
      <t>ヨクネン</t>
    </rPh>
    <rPh sb="19" eb="20">
      <t>ガツ</t>
    </rPh>
    <rPh sb="22" eb="23">
      <t>ニチ</t>
    </rPh>
    <rPh sb="27" eb="28">
      <t>オ</t>
    </rPh>
    <rPh sb="30" eb="32">
      <t>ネンド</t>
    </rPh>
    <rPh sb="34" eb="36">
      <t>ジッセキ</t>
    </rPh>
    <rPh sb="38" eb="39">
      <t>ガツ</t>
    </rPh>
    <rPh sb="39" eb="41">
      <t>イジョウ</t>
    </rPh>
    <rPh sb="43" eb="45">
      <t>ジギョウ</t>
    </rPh>
    <rPh sb="45" eb="46">
      <t>ショ</t>
    </rPh>
    <phoneticPr fontId="7"/>
  </si>
  <si>
    <t>※実績のない月は0を入力してください。</t>
    <rPh sb="1" eb="3">
      <t>ジッセキ</t>
    </rPh>
    <rPh sb="6" eb="7">
      <t>ツキ</t>
    </rPh>
    <rPh sb="10" eb="12">
      <t>ニュウリョク</t>
    </rPh>
    <phoneticPr fontId="7"/>
  </si>
  <si>
    <t>4月</t>
    <rPh sb="1" eb="2">
      <t>ガツ</t>
    </rPh>
    <phoneticPr fontId="7"/>
  </si>
  <si>
    <t>5月</t>
  </si>
  <si>
    <t>6月</t>
  </si>
  <si>
    <t>7月</t>
  </si>
  <si>
    <t>8月</t>
  </si>
  <si>
    <t>9月</t>
  </si>
  <si>
    <t>10月</t>
  </si>
  <si>
    <t>11月</t>
  </si>
  <si>
    <t>12月</t>
  </si>
  <si>
    <t>1月</t>
  </si>
  <si>
    <t>2月</t>
  </si>
  <si>
    <t>計（人）</t>
    <rPh sb="0" eb="1">
      <t>ケイ</t>
    </rPh>
    <rPh sb="2" eb="3">
      <t>ニン</t>
    </rPh>
    <phoneticPr fontId="7"/>
  </si>
  <si>
    <t>実績のある月数</t>
    <rPh sb="0" eb="2">
      <t>ジッセキ</t>
    </rPh>
    <rPh sb="5" eb="6">
      <t>ツキ</t>
    </rPh>
    <rPh sb="6" eb="7">
      <t>スウ</t>
    </rPh>
    <phoneticPr fontId="7"/>
  </si>
  <si>
    <t>要件確認（％）</t>
    <rPh sb="0" eb="2">
      <t>ヨウケン</t>
    </rPh>
    <rPh sb="2" eb="4">
      <t>カクニン</t>
    </rPh>
    <phoneticPr fontId="7"/>
  </si>
  <si>
    <t>２　前年度の実績が6月に満たない事業所</t>
    <rPh sb="2" eb="5">
      <t>ゼンネンド</t>
    </rPh>
    <rPh sb="6" eb="8">
      <t>ジッセキ</t>
    </rPh>
    <rPh sb="10" eb="11">
      <t>ガツ</t>
    </rPh>
    <rPh sb="12" eb="13">
      <t>ミ</t>
    </rPh>
    <rPh sb="16" eb="18">
      <t>ジギョウ</t>
    </rPh>
    <rPh sb="18" eb="19">
      <t>ショ</t>
    </rPh>
    <phoneticPr fontId="7"/>
  </si>
  <si>
    <t>　　年　　月　　日</t>
    <rPh sb="2" eb="3">
      <t>ネン</t>
    </rPh>
    <rPh sb="5" eb="6">
      <t>ツキ</t>
    </rPh>
    <rPh sb="8" eb="9">
      <t>ニチ</t>
    </rPh>
    <phoneticPr fontId="7"/>
  </si>
  <si>
    <t>サービス提供体制強化加算に関する勤続年数証明書</t>
    <rPh sb="4" eb="6">
      <t>テイキョウ</t>
    </rPh>
    <rPh sb="6" eb="8">
      <t>タイセイ</t>
    </rPh>
    <rPh sb="8" eb="10">
      <t>キョウカ</t>
    </rPh>
    <rPh sb="10" eb="12">
      <t>カサン</t>
    </rPh>
    <rPh sb="13" eb="14">
      <t>カン</t>
    </rPh>
    <rPh sb="16" eb="18">
      <t>キンゾク</t>
    </rPh>
    <rPh sb="18" eb="20">
      <t>ネンスウ</t>
    </rPh>
    <rPh sb="20" eb="23">
      <t>ショウメイショ</t>
    </rPh>
    <phoneticPr fontId="7"/>
  </si>
  <si>
    <t>所在地</t>
    <rPh sb="0" eb="3">
      <t>ショザイチ</t>
    </rPh>
    <phoneticPr fontId="7"/>
  </si>
  <si>
    <t>法人名</t>
    <rPh sb="0" eb="2">
      <t>ホウジン</t>
    </rPh>
    <rPh sb="2" eb="3">
      <t>メイ</t>
    </rPh>
    <phoneticPr fontId="7"/>
  </si>
  <si>
    <t>代表者名</t>
    <rPh sb="0" eb="3">
      <t>ダイヒョウシャ</t>
    </rPh>
    <rPh sb="3" eb="4">
      <t>メイ</t>
    </rPh>
    <phoneticPr fontId="7"/>
  </si>
  <si>
    <t>（事業所名）</t>
    <rPh sb="1" eb="4">
      <t>ジギョウショ</t>
    </rPh>
    <rPh sb="4" eb="5">
      <t>メイ</t>
    </rPh>
    <phoneticPr fontId="7"/>
  </si>
  <si>
    <t>下記の者については、以下のとおり当法人にて勤務していることを証明します。</t>
    <rPh sb="0" eb="2">
      <t>カキ</t>
    </rPh>
    <rPh sb="3" eb="4">
      <t>モノ</t>
    </rPh>
    <rPh sb="10" eb="12">
      <t>イカ</t>
    </rPh>
    <rPh sb="16" eb="17">
      <t>トウ</t>
    </rPh>
    <rPh sb="17" eb="19">
      <t>ホウジン</t>
    </rPh>
    <rPh sb="21" eb="23">
      <t>キンム</t>
    </rPh>
    <rPh sb="30" eb="32">
      <t>ショウメイ</t>
    </rPh>
    <phoneticPr fontId="7"/>
  </si>
  <si>
    <t>氏　　名</t>
    <rPh sb="0" eb="1">
      <t>シ</t>
    </rPh>
    <rPh sb="3" eb="4">
      <t>メイ</t>
    </rPh>
    <phoneticPr fontId="7"/>
  </si>
  <si>
    <t>勤務先名称</t>
    <rPh sb="0" eb="3">
      <t>キンムサキ</t>
    </rPh>
    <rPh sb="3" eb="5">
      <t>メイショウ</t>
    </rPh>
    <phoneticPr fontId="7"/>
  </si>
  <si>
    <t>従事した職種</t>
    <rPh sb="0" eb="2">
      <t>ジュウジ</t>
    </rPh>
    <rPh sb="4" eb="6">
      <t>ショクシュ</t>
    </rPh>
    <phoneticPr fontId="7"/>
  </si>
  <si>
    <t>業務従事年月数</t>
    <rPh sb="0" eb="2">
      <t>ギョウム</t>
    </rPh>
    <rPh sb="2" eb="4">
      <t>ジュウジ</t>
    </rPh>
    <rPh sb="4" eb="6">
      <t>ネンゲツ</t>
    </rPh>
    <rPh sb="6" eb="7">
      <t>スウ</t>
    </rPh>
    <phoneticPr fontId="7"/>
  </si>
  <si>
    <t>年　　月</t>
    <rPh sb="0" eb="1">
      <t>ネン</t>
    </rPh>
    <rPh sb="3" eb="4">
      <t>ツキ</t>
    </rPh>
    <phoneticPr fontId="7"/>
  </si>
  <si>
    <t>現在：</t>
    <rPh sb="0" eb="2">
      <t>ゲンザイ</t>
    </rPh>
    <phoneticPr fontId="7"/>
  </si>
  <si>
    <t>（　　年　月　　日生）</t>
    <rPh sb="3" eb="4">
      <t>ネン</t>
    </rPh>
    <rPh sb="5" eb="6">
      <t>ツキ</t>
    </rPh>
    <rPh sb="8" eb="9">
      <t>ニチ</t>
    </rPh>
    <rPh sb="9" eb="10">
      <t>セイ</t>
    </rPh>
    <phoneticPr fontId="7"/>
  </si>
  <si>
    <t>合計（通算）</t>
    <rPh sb="0" eb="2">
      <t>ゴウケイ</t>
    </rPh>
    <rPh sb="3" eb="5">
      <t>ツウサン</t>
    </rPh>
    <phoneticPr fontId="7"/>
  </si>
  <si>
    <t>※サービス提供体制強化加算を申請する事業所ごとに作成してください。</t>
    <rPh sb="5" eb="7">
      <t>テイキョウ</t>
    </rPh>
    <rPh sb="7" eb="9">
      <t>タイセイ</t>
    </rPh>
    <rPh sb="9" eb="11">
      <t>キョウカ</t>
    </rPh>
    <rPh sb="11" eb="13">
      <t>カサン</t>
    </rPh>
    <rPh sb="14" eb="16">
      <t>シンセイ</t>
    </rPh>
    <rPh sb="18" eb="21">
      <t>ジギョウショ</t>
    </rPh>
    <rPh sb="24" eb="26">
      <t>サクセイ</t>
    </rPh>
    <phoneticPr fontId="7"/>
  </si>
  <si>
    <t>※証明書が複数枚にわたる場合は、適宜コピーして使用してください。</t>
    <rPh sb="1" eb="4">
      <t>ショウメイショ</t>
    </rPh>
    <rPh sb="5" eb="7">
      <t>フクスウ</t>
    </rPh>
    <rPh sb="7" eb="8">
      <t>マイ</t>
    </rPh>
    <rPh sb="12" eb="14">
      <t>バアイ</t>
    </rPh>
    <rPh sb="16" eb="18">
      <t>テキギ</t>
    </rPh>
    <rPh sb="23" eb="25">
      <t>シヨウ</t>
    </rPh>
    <phoneticPr fontId="7"/>
  </si>
  <si>
    <t>＜記入例＞</t>
    <rPh sb="1" eb="3">
      <t>キニュウ</t>
    </rPh>
    <rPh sb="3" eb="4">
      <t>レイ</t>
    </rPh>
    <phoneticPr fontId="7"/>
  </si>
  <si>
    <t>広域　太郎</t>
    <rPh sb="0" eb="2">
      <t>コウイキ</t>
    </rPh>
    <rPh sb="3" eb="5">
      <t>タロウ</t>
    </rPh>
    <phoneticPr fontId="7"/>
  </si>
  <si>
    <t>特別養護老人ホーム○○</t>
    <rPh sb="0" eb="2">
      <t>トクベツ</t>
    </rPh>
    <rPh sb="2" eb="4">
      <t>ヨウゴ</t>
    </rPh>
    <rPh sb="4" eb="6">
      <t>ロウジン</t>
    </rPh>
    <phoneticPr fontId="7"/>
  </si>
  <si>
    <t>介護職員</t>
    <rPh sb="0" eb="2">
      <t>カイゴ</t>
    </rPh>
    <rPh sb="2" eb="4">
      <t>ショクイン</t>
    </rPh>
    <phoneticPr fontId="7"/>
  </si>
  <si>
    <t>１年　　月</t>
    <rPh sb="1" eb="2">
      <t>ネン</t>
    </rPh>
    <rPh sb="4" eb="5">
      <t>ツキ</t>
    </rPh>
    <phoneticPr fontId="7"/>
  </si>
  <si>
    <t>デイサービス△△</t>
    <phoneticPr fontId="7"/>
  </si>
  <si>
    <t>年　６月</t>
    <rPh sb="0" eb="1">
      <t>ネン</t>
    </rPh>
    <rPh sb="3" eb="4">
      <t>ツキ</t>
    </rPh>
    <phoneticPr fontId="7"/>
  </si>
  <si>
    <t>訪問介護□□</t>
    <rPh sb="0" eb="2">
      <t>ホウモン</t>
    </rPh>
    <rPh sb="2" eb="4">
      <t>カイゴ</t>
    </rPh>
    <phoneticPr fontId="7"/>
  </si>
  <si>
    <t>２年　　月</t>
    <rPh sb="1" eb="2">
      <t>ネン</t>
    </rPh>
    <rPh sb="4" eb="5">
      <t>ツキ</t>
    </rPh>
    <phoneticPr fontId="7"/>
  </si>
  <si>
    <t>現在：デイサービス××</t>
    <rPh sb="0" eb="2">
      <t>ゲンザイ</t>
    </rPh>
    <phoneticPr fontId="7"/>
  </si>
  <si>
    <t>生活相談員</t>
    <rPh sb="0" eb="2">
      <t>セイカツ</t>
    </rPh>
    <rPh sb="2" eb="5">
      <t>ソウダンイン</t>
    </rPh>
    <phoneticPr fontId="7"/>
  </si>
  <si>
    <t>（S45年1月1日生）</t>
    <rPh sb="4" eb="5">
      <t>ネン</t>
    </rPh>
    <rPh sb="6" eb="7">
      <t>ツキ</t>
    </rPh>
    <rPh sb="8" eb="9">
      <t>ニチ</t>
    </rPh>
    <rPh sb="9" eb="10">
      <t>セイ</t>
    </rPh>
    <phoneticPr fontId="7"/>
  </si>
  <si>
    <t>４年　６月</t>
    <rPh sb="1" eb="2">
      <t>ネン</t>
    </rPh>
    <rPh sb="4" eb="5">
      <t>ツキ</t>
    </rPh>
    <phoneticPr fontId="7"/>
  </si>
  <si>
    <t>身体拘束廃止取組の有無</t>
    <rPh sb="0" eb="2">
      <t>シンタイ</t>
    </rPh>
    <rPh sb="2" eb="4">
      <t>コウソク</t>
    </rPh>
    <rPh sb="4" eb="6">
      <t>ハイシ</t>
    </rPh>
    <rPh sb="6" eb="7">
      <t>ト</t>
    </rPh>
    <rPh sb="7" eb="8">
      <t>ク</t>
    </rPh>
    <rPh sb="9" eb="11">
      <t>ウム</t>
    </rPh>
    <phoneticPr fontId="2"/>
  </si>
  <si>
    <t>減算型の場合は、改善計画書（任意様式）</t>
    <rPh sb="0" eb="2">
      <t>ゲンサン</t>
    </rPh>
    <rPh sb="2" eb="3">
      <t>ガタ</t>
    </rPh>
    <rPh sb="4" eb="6">
      <t>バアイ</t>
    </rPh>
    <rPh sb="8" eb="10">
      <t>カイゼン</t>
    </rPh>
    <rPh sb="10" eb="13">
      <t>ケイカクショ</t>
    </rPh>
    <rPh sb="14" eb="16">
      <t>ニンイ</t>
    </rPh>
    <rPh sb="16" eb="18">
      <t>ヨウシキ</t>
    </rPh>
    <phoneticPr fontId="2"/>
  </si>
  <si>
    <t>不要</t>
    <rPh sb="0" eb="2">
      <t>フヨウ</t>
    </rPh>
    <phoneticPr fontId="2"/>
  </si>
  <si>
    <t>３ユニットの事業所が夜勤職員を２人以上とする場合</t>
    <rPh sb="6" eb="9">
      <t>ジギョウショ</t>
    </rPh>
    <rPh sb="10" eb="12">
      <t>ヤキン</t>
    </rPh>
    <rPh sb="12" eb="14">
      <t>ショクイン</t>
    </rPh>
    <rPh sb="16" eb="17">
      <t>ニン</t>
    </rPh>
    <rPh sb="17" eb="19">
      <t>イジョウ</t>
    </rPh>
    <rPh sb="22" eb="24">
      <t>バアイ</t>
    </rPh>
    <phoneticPr fontId="2"/>
  </si>
  <si>
    <t>認知症対応型
共同生活介護</t>
    <rPh sb="0" eb="3">
      <t>ニンチショウ</t>
    </rPh>
    <rPh sb="3" eb="6">
      <t>タイオウガタ</t>
    </rPh>
    <rPh sb="7" eb="9">
      <t>キョウドウ</t>
    </rPh>
    <rPh sb="9" eb="11">
      <t>セイカツ</t>
    </rPh>
    <rPh sb="11" eb="13">
      <t>カイゴ</t>
    </rPh>
    <phoneticPr fontId="3"/>
  </si>
  <si>
    <t>安全対策マニュアル</t>
    <rPh sb="0" eb="2">
      <t>アンゼン</t>
    </rPh>
    <rPh sb="2" eb="4">
      <t>タイサク</t>
    </rPh>
    <phoneticPr fontId="2"/>
  </si>
  <si>
    <t>注意事項
「人生の最終段階における医療・ケアの決定プロセスにおけるガイドライン」等の 内容に沿った取組を行うこと。</t>
    <rPh sb="0" eb="2">
      <t>チュウイ</t>
    </rPh>
    <rPh sb="2" eb="4">
      <t>ジコウ</t>
    </rPh>
    <rPh sb="52" eb="53">
      <t>オコナ</t>
    </rPh>
    <phoneticPr fontId="2"/>
  </si>
  <si>
    <t>医療連携体制加算</t>
    <rPh sb="0" eb="2">
      <t>イリョウ</t>
    </rPh>
    <rPh sb="2" eb="4">
      <t>レンケイ</t>
    </rPh>
    <rPh sb="4" eb="6">
      <t>タイセイ</t>
    </rPh>
    <rPh sb="6" eb="8">
      <t>カサン</t>
    </rPh>
    <phoneticPr fontId="3"/>
  </si>
  <si>
    <t>参考様式</t>
    <rPh sb="0" eb="2">
      <t>サンコウ</t>
    </rPh>
    <rPh sb="2" eb="4">
      <t>ヨウシキ</t>
    </rPh>
    <phoneticPr fontId="3"/>
  </si>
  <si>
    <t>（参考様式）</t>
    <rPh sb="1" eb="3">
      <t>サンコウ</t>
    </rPh>
    <rPh sb="3" eb="5">
      <t>ヨウシキ</t>
    </rPh>
    <phoneticPr fontId="7"/>
  </si>
  <si>
    <t>※テレビ電話装置等（リアルタイムでの画像を介したコミュニケーションが可能な機器）の活用も可。</t>
    <rPh sb="4" eb="6">
      <t>デンワ</t>
    </rPh>
    <rPh sb="6" eb="8">
      <t>ソウチ</t>
    </rPh>
    <rPh sb="8" eb="9">
      <t>トウ</t>
    </rPh>
    <rPh sb="18" eb="20">
      <t>ガゾウ</t>
    </rPh>
    <rPh sb="21" eb="22">
      <t>カイ</t>
    </rPh>
    <rPh sb="34" eb="36">
      <t>カノウ</t>
    </rPh>
    <rPh sb="37" eb="39">
      <t>キキ</t>
    </rPh>
    <rPh sb="41" eb="43">
      <t>カツヨウ</t>
    </rPh>
    <rPh sb="44" eb="45">
      <t>カ</t>
    </rPh>
    <phoneticPr fontId="2"/>
  </si>
  <si>
    <t>　２．「認知症介護に係る専門的な研修」の状況</t>
    <rPh sb="4" eb="6">
      <t>ニンチ</t>
    </rPh>
    <rPh sb="6" eb="7">
      <t>ショウ</t>
    </rPh>
    <rPh sb="7" eb="9">
      <t>カイゴ</t>
    </rPh>
    <rPh sb="10" eb="11">
      <t>カカ</t>
    </rPh>
    <rPh sb="12" eb="15">
      <t>センモンテキ</t>
    </rPh>
    <rPh sb="16" eb="18">
      <t>ケンシュウ</t>
    </rPh>
    <rPh sb="20" eb="21">
      <t>ジョウ</t>
    </rPh>
    <rPh sb="21" eb="22">
      <t>キョウ</t>
    </rPh>
    <phoneticPr fontId="7"/>
  </si>
  <si>
    <t>　１．「認知症介護の指導に係る専門的な研修」の状況</t>
    <rPh sb="4" eb="6">
      <t>ニンチ</t>
    </rPh>
    <rPh sb="6" eb="7">
      <t>ショウ</t>
    </rPh>
    <rPh sb="7" eb="9">
      <t>カイゴ</t>
    </rPh>
    <rPh sb="10" eb="12">
      <t>シドウ</t>
    </rPh>
    <rPh sb="13" eb="14">
      <t>カカ</t>
    </rPh>
    <rPh sb="15" eb="18">
      <t>センモンテキ</t>
    </rPh>
    <rPh sb="19" eb="21">
      <t>ケンシュウ</t>
    </rPh>
    <rPh sb="23" eb="24">
      <t>ジョウ</t>
    </rPh>
    <rPh sb="24" eb="25">
      <t>キョウ</t>
    </rPh>
    <phoneticPr fontId="7"/>
  </si>
  <si>
    <t>研修を修了したことがわかるもの</t>
    <rPh sb="0" eb="2">
      <t>ケンシュウ</t>
    </rPh>
    <rPh sb="3" eb="5">
      <t>シュウリョウ</t>
    </rPh>
    <phoneticPr fontId="3"/>
  </si>
  <si>
    <t>「認知症介護に係る専門的な研修」
「認知症介護実践リーダー研修」 、認知症看護に係る適切な研修を指す。
「認知症介護の指導に係る専門的な研修」
「認知症介護指導者養成研修」 、認知症看護に係る適切な研修を指す。</t>
    <phoneticPr fontId="2"/>
  </si>
  <si>
    <t>１　新規</t>
    <rPh sb="2" eb="4">
      <t>シンキ</t>
    </rPh>
    <phoneticPr fontId="2"/>
  </si>
  <si>
    <t>２　変更</t>
    <rPh sb="2" eb="4">
      <t>ヘンコウ</t>
    </rPh>
    <phoneticPr fontId="2"/>
  </si>
  <si>
    <t>３　終了</t>
    <rPh sb="2" eb="4">
      <t>シュウリョウ</t>
    </rPh>
    <phoneticPr fontId="2"/>
  </si>
  <si>
    <t>年</t>
    <rPh sb="0" eb="1">
      <t>ネン</t>
    </rPh>
    <phoneticPr fontId="2"/>
  </si>
  <si>
    <t>月</t>
    <rPh sb="0" eb="1">
      <t>ゲツ</t>
    </rPh>
    <phoneticPr fontId="2"/>
  </si>
  <si>
    <t>日</t>
    <rPh sb="0" eb="1">
      <t>ニチ</t>
    </rPh>
    <phoneticPr fontId="2"/>
  </si>
  <si>
    <t>①　新規</t>
    <rPh sb="2" eb="4">
      <t>シンキ</t>
    </rPh>
    <phoneticPr fontId="2"/>
  </si>
  <si>
    <t>②　変更</t>
    <rPh sb="2" eb="4">
      <t>ヘンコウ</t>
    </rPh>
    <phoneticPr fontId="2"/>
  </si>
  <si>
    <t>③　終了</t>
    <rPh sb="2" eb="4">
      <t>シュウリョウ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</si>
  <si>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</si>
  <si>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１　事業所名</t>
    <rPh sb="2" eb="4">
      <t>ジギョウ</t>
    </rPh>
    <rPh sb="4" eb="5">
      <t>ショ</t>
    </rPh>
    <rPh sb="5" eb="6">
      <t>メイ</t>
    </rPh>
    <phoneticPr fontId="2"/>
  </si>
  <si>
    <t>１　サービス提供体制強化加算(Ⅰ)</t>
    <rPh sb="6" eb="8">
      <t>テイキョウ</t>
    </rPh>
    <rPh sb="8" eb="10">
      <t>タイセイ</t>
    </rPh>
    <rPh sb="10" eb="12">
      <t>キョウカ</t>
    </rPh>
    <rPh sb="12" eb="14">
      <t>カサン</t>
    </rPh>
    <phoneticPr fontId="2"/>
  </si>
  <si>
    <t>２　サービス提供体制強化加算(Ⅱ)</t>
    <rPh sb="6" eb="8">
      <t>テイキョウ</t>
    </rPh>
    <rPh sb="8" eb="10">
      <t>タイセイ</t>
    </rPh>
    <rPh sb="10" eb="12">
      <t>キョウカ</t>
    </rPh>
    <rPh sb="12" eb="14">
      <t>カサン</t>
    </rPh>
    <phoneticPr fontId="2"/>
  </si>
  <si>
    <t>２　異動区分</t>
    <rPh sb="2" eb="4">
      <t>イドウ</t>
    </rPh>
    <rPh sb="4" eb="6">
      <t>クブン</t>
    </rPh>
    <phoneticPr fontId="2"/>
  </si>
  <si>
    <t>①　サービス提供体制強化加算(Ⅰ)</t>
    <rPh sb="6" eb="8">
      <t>テイキョウ</t>
    </rPh>
    <rPh sb="8" eb="10">
      <t>タイセイ</t>
    </rPh>
    <rPh sb="10" eb="12">
      <t>キョウカ</t>
    </rPh>
    <rPh sb="12" eb="14">
      <t>カサン</t>
    </rPh>
    <phoneticPr fontId="2"/>
  </si>
  <si>
    <t>②　サービス提供体制強化加算(Ⅱ)</t>
    <rPh sb="6" eb="8">
      <t>テイキョウ</t>
    </rPh>
    <rPh sb="8" eb="10">
      <t>タイセイ</t>
    </rPh>
    <rPh sb="10" eb="12">
      <t>キョウカ</t>
    </rPh>
    <rPh sb="12" eb="14">
      <t>カサン</t>
    </rPh>
    <phoneticPr fontId="2"/>
  </si>
  <si>
    <t>３　施設種別</t>
    <rPh sb="2" eb="4">
      <t>シセツ</t>
    </rPh>
    <rPh sb="4" eb="6">
      <t>シュベツ</t>
    </rPh>
    <phoneticPr fontId="2"/>
  </si>
  <si>
    <t>３　サービス提供体制強化加算(Ⅲ)</t>
    <rPh sb="6" eb="8">
      <t>テイキョウ</t>
    </rPh>
    <rPh sb="8" eb="10">
      <t>タイセイ</t>
    </rPh>
    <rPh sb="10" eb="12">
      <t>キョウカ</t>
    </rPh>
    <rPh sb="12" eb="14">
      <t>カサン</t>
    </rPh>
    <phoneticPr fontId="2"/>
  </si>
  <si>
    <t>４　届出項目</t>
    <rPh sb="2" eb="4">
      <t>トドケデ</t>
    </rPh>
    <rPh sb="4" eb="6">
      <t>コウモク</t>
    </rPh>
    <phoneticPr fontId="2"/>
  </si>
  <si>
    <t>③　サービス提供体制強化加算(Ⅲ)</t>
    <rPh sb="6" eb="8">
      <t>テイキョウ</t>
    </rPh>
    <rPh sb="8" eb="10">
      <t>タイセイ</t>
    </rPh>
    <rPh sb="10" eb="12">
      <t>キョウカ</t>
    </rPh>
    <rPh sb="12" eb="14">
      <t>カサン</t>
    </rPh>
    <phoneticPr fontId="2"/>
  </si>
  <si>
    <t>　（１）サービス提供体制強化加算(Ⅰ)</t>
    <rPh sb="8" eb="10">
      <t>テイキョウ</t>
    </rPh>
    <rPh sb="10" eb="12">
      <t>タイセイ</t>
    </rPh>
    <rPh sb="12" eb="14">
      <t>キョウカ</t>
    </rPh>
    <rPh sb="14" eb="16">
      <t>カサン</t>
    </rPh>
    <phoneticPr fontId="2"/>
  </si>
  <si>
    <t>介護福祉士等の状況</t>
    <rPh sb="0" eb="2">
      <t>カイゴ</t>
    </rPh>
    <rPh sb="2" eb="5">
      <t>フクシシ</t>
    </rPh>
    <rPh sb="5" eb="6">
      <t>トウ</t>
    </rPh>
    <rPh sb="7" eb="9">
      <t>ジョウキョウ</t>
    </rPh>
    <phoneticPr fontId="2"/>
  </si>
  <si>
    <t>　①に占める②の割合が70％以上</t>
    <rPh sb="3" eb="4">
      <t>シ</t>
    </rPh>
    <rPh sb="8" eb="10">
      <t>ワリアイ</t>
    </rPh>
    <rPh sb="14" eb="16">
      <t>イジョウ</t>
    </rPh>
    <phoneticPr fontId="2"/>
  </si>
  <si>
    <t>①</t>
    <phoneticPr fontId="2"/>
  </si>
  <si>
    <t>人</t>
    <rPh sb="0" eb="1">
      <t>ヒト</t>
    </rPh>
    <phoneticPr fontId="2"/>
  </si>
  <si>
    <t>②</t>
    <phoneticPr fontId="2"/>
  </si>
  <si>
    <t>①のうち介護福祉士の総数(常勤換算)</t>
    <rPh sb="4" eb="6">
      <t>カイゴ</t>
    </rPh>
    <rPh sb="6" eb="9">
      <t>フクシシ</t>
    </rPh>
    <rPh sb="10" eb="12">
      <t>ソウスウ</t>
    </rPh>
    <rPh sb="13" eb="15">
      <t>ジョウキン</t>
    </rPh>
    <rPh sb="15" eb="17">
      <t>カンザン</t>
    </rPh>
    <phoneticPr fontId="2"/>
  </si>
  <si>
    <t>又は、</t>
    <rPh sb="0" eb="1">
      <t>マタ</t>
    </rPh>
    <phoneticPr fontId="2"/>
  </si>
  <si>
    <t>　①に占める③の割合が25％以上</t>
    <rPh sb="3" eb="4">
      <t>シ</t>
    </rPh>
    <rPh sb="8" eb="10">
      <t>ワリアイ</t>
    </rPh>
    <rPh sb="14" eb="16">
      <t>イジョウ</t>
    </rPh>
    <phoneticPr fontId="2"/>
  </si>
  <si>
    <t>③</t>
    <phoneticPr fontId="2"/>
  </si>
  <si>
    <t>①のうち勤続年数が10年以上の介護福祉士の総数(常勤換算)</t>
    <rPh sb="4" eb="6">
      <t>キンゾク</t>
    </rPh>
    <rPh sb="6" eb="8">
      <t>ネンスウ</t>
    </rPh>
    <rPh sb="11" eb="12">
      <t>ネン</t>
    </rPh>
    <rPh sb="12" eb="14">
      <t>イジョウ</t>
    </rPh>
    <rPh sb="15" eb="17">
      <t>カイゴ</t>
    </rPh>
    <rPh sb="17" eb="20">
      <t>フクシシ</t>
    </rPh>
    <rPh sb="21" eb="23">
      <t>ソウスウ</t>
    </rPh>
    <rPh sb="24" eb="26">
      <t>ジョウキン</t>
    </rPh>
    <rPh sb="26" eb="28">
      <t>カンザン</t>
    </rPh>
    <phoneticPr fontId="2"/>
  </si>
  <si>
    <t>　（２）サービス提供体制強化加算(Ⅱ)</t>
    <rPh sb="8" eb="10">
      <t>テイキョウ</t>
    </rPh>
    <rPh sb="10" eb="12">
      <t>タイセイ</t>
    </rPh>
    <rPh sb="12" eb="14">
      <t>キョウカ</t>
    </rPh>
    <rPh sb="14" eb="16">
      <t>カサン</t>
    </rPh>
    <phoneticPr fontId="2"/>
  </si>
  <si>
    <t>介護福祉士等の状況</t>
    <phoneticPr fontId="2"/>
  </si>
  <si>
    <t>　①に占める②の割合が50％以上</t>
    <rPh sb="3" eb="4">
      <t>シ</t>
    </rPh>
    <rPh sb="8" eb="10">
      <t>ワリアイ</t>
    </rPh>
    <rPh sb="14" eb="16">
      <t>イジョウ</t>
    </rPh>
    <phoneticPr fontId="2"/>
  </si>
  <si>
    <t>①</t>
    <phoneticPr fontId="2"/>
  </si>
  <si>
    <t>②</t>
    <phoneticPr fontId="2"/>
  </si>
  <si>
    <t>　（３）サービス提供体制強化加算(Ⅲ)</t>
    <rPh sb="8" eb="10">
      <t>テイキョウ</t>
    </rPh>
    <rPh sb="10" eb="12">
      <t>タイセイ</t>
    </rPh>
    <rPh sb="12" eb="14">
      <t>キョウカ</t>
    </rPh>
    <rPh sb="14" eb="16">
      <t>カサン</t>
    </rPh>
    <phoneticPr fontId="2"/>
  </si>
  <si>
    <r>
      <t>※介護福祉士等の状況、常勤職員の状況、勤続年数の状況のうち、</t>
    </r>
    <r>
      <rPr>
        <u val="double"/>
        <sz val="8"/>
        <color theme="1"/>
        <rFont val="游ゴシック"/>
        <family val="3"/>
        <charset val="128"/>
        <scheme val="minor"/>
      </rPr>
      <t>いずれか１つ</t>
    </r>
    <r>
      <rPr>
        <sz val="8"/>
        <color theme="1"/>
        <rFont val="游ゴシック"/>
        <family val="3"/>
        <charset val="128"/>
        <scheme val="minor"/>
      </rPr>
      <t>を満たすこと。</t>
    </r>
    <rPh sb="1" eb="3">
      <t>カイゴ</t>
    </rPh>
    <rPh sb="3" eb="5">
      <t>フクシ</t>
    </rPh>
    <rPh sb="5" eb="6">
      <t>シ</t>
    </rPh>
    <rPh sb="6" eb="7">
      <t>トウ</t>
    </rPh>
    <rPh sb="8" eb="10">
      <t>ジョウキョウ</t>
    </rPh>
    <rPh sb="11" eb="13">
      <t>ジョウキン</t>
    </rPh>
    <rPh sb="13" eb="15">
      <t>ショクイン</t>
    </rPh>
    <rPh sb="16" eb="18">
      <t>ジョウキョウ</t>
    </rPh>
    <rPh sb="19" eb="21">
      <t>キンゾク</t>
    </rPh>
    <rPh sb="21" eb="23">
      <t>ネンスウ</t>
    </rPh>
    <rPh sb="24" eb="26">
      <t>ジョウキョウ</t>
    </rPh>
    <rPh sb="37" eb="38">
      <t>ミ</t>
    </rPh>
    <phoneticPr fontId="2"/>
  </si>
  <si>
    <t>常勤職員の
状況</t>
    <rPh sb="0" eb="2">
      <t>ジョウキン</t>
    </rPh>
    <rPh sb="2" eb="4">
      <t>ショクイン</t>
    </rPh>
    <rPh sb="6" eb="8">
      <t>ジョウキョウ</t>
    </rPh>
    <phoneticPr fontId="2"/>
  </si>
  <si>
    <t>　①に占める②の割合が60％以上</t>
    <rPh sb="3" eb="4">
      <t>シ</t>
    </rPh>
    <rPh sb="8" eb="10">
      <t>ワリアイ</t>
    </rPh>
    <rPh sb="14" eb="16">
      <t>イジョウ</t>
    </rPh>
    <phoneticPr fontId="2"/>
  </si>
  <si>
    <t>①のうち常勤の者の総数(常勤換算)</t>
    <rPh sb="4" eb="6">
      <t>ジョウキン</t>
    </rPh>
    <rPh sb="7" eb="8">
      <t>モノ</t>
    </rPh>
    <rPh sb="9" eb="11">
      <t>ソウスウ</t>
    </rPh>
    <rPh sb="12" eb="14">
      <t>ジョウキン</t>
    </rPh>
    <rPh sb="14" eb="16">
      <t>カンザン</t>
    </rPh>
    <phoneticPr fontId="2"/>
  </si>
  <si>
    <t>勤続年数の
状況</t>
    <rPh sb="0" eb="2">
      <t>キンゾク</t>
    </rPh>
    <rPh sb="2" eb="4">
      <t>ネンスウ</t>
    </rPh>
    <rPh sb="6" eb="8">
      <t>ジョウキョウ</t>
    </rPh>
    <phoneticPr fontId="2"/>
  </si>
  <si>
    <t>　①に占める②の割合が30％以上</t>
    <rPh sb="3" eb="4">
      <t>シ</t>
    </rPh>
    <rPh sb="8" eb="10">
      <t>ワリアイ</t>
    </rPh>
    <rPh sb="14" eb="16">
      <t>イジョウ</t>
    </rPh>
    <phoneticPr fontId="2"/>
  </si>
  <si>
    <t>①のうち勤続年数７年以上の者の総数(常勤換算)</t>
    <rPh sb="4" eb="6">
      <t>キンゾク</t>
    </rPh>
    <rPh sb="6" eb="8">
      <t>ネンスウ</t>
    </rPh>
    <rPh sb="9" eb="10">
      <t>ネン</t>
    </rPh>
    <rPh sb="10" eb="12">
      <t>イジョウ</t>
    </rPh>
    <rPh sb="13" eb="14">
      <t>モノ</t>
    </rPh>
    <rPh sb="15" eb="17">
      <t>ソウスウ</t>
    </rPh>
    <rPh sb="18" eb="20">
      <t>ジョウキン</t>
    </rPh>
    <rPh sb="20" eb="22">
      <t>カンザン</t>
    </rPh>
    <phoneticPr fontId="2"/>
  </si>
  <si>
    <t>(１)サービス提供強化加算(Ⅰ)</t>
    <rPh sb="7" eb="9">
      <t>テイキョウ</t>
    </rPh>
    <rPh sb="9" eb="11">
      <t>キョウカ</t>
    </rPh>
    <rPh sb="11" eb="13">
      <t>カサン</t>
    </rPh>
    <phoneticPr fontId="7"/>
  </si>
  <si>
    <t>①</t>
    <phoneticPr fontId="2"/>
  </si>
  <si>
    <t>①のうち、介護福祉士の総数
(常勤換算)</t>
    <rPh sb="5" eb="7">
      <t>カイゴ</t>
    </rPh>
    <rPh sb="7" eb="10">
      <t>フクシシ</t>
    </rPh>
    <rPh sb="11" eb="13">
      <t>ソウスウ</t>
    </rPh>
    <rPh sb="15" eb="17">
      <t>ジョウキン</t>
    </rPh>
    <rPh sb="17" eb="19">
      <t>カンザン</t>
    </rPh>
    <phoneticPr fontId="7"/>
  </si>
  <si>
    <t>③</t>
    <phoneticPr fontId="2"/>
  </si>
  <si>
    <t>①のうち、勤続年数10年以上の介護福祉士の総数(常勤換算)</t>
    <rPh sb="5" eb="7">
      <t>キンゾク</t>
    </rPh>
    <rPh sb="7" eb="9">
      <t>ネンスウ</t>
    </rPh>
    <rPh sb="11" eb="12">
      <t>ネン</t>
    </rPh>
    <rPh sb="12" eb="14">
      <t>イジョウ</t>
    </rPh>
    <rPh sb="15" eb="17">
      <t>カイゴ</t>
    </rPh>
    <rPh sb="17" eb="20">
      <t>フクシシ</t>
    </rPh>
    <rPh sb="21" eb="23">
      <t>ソウスウ</t>
    </rPh>
    <rPh sb="24" eb="26">
      <t>ジョウキン</t>
    </rPh>
    <rPh sb="26" eb="28">
      <t>カンザン</t>
    </rPh>
    <phoneticPr fontId="2"/>
  </si>
  <si>
    <t>②／①</t>
    <phoneticPr fontId="7"/>
  </si>
  <si>
    <t>③／①</t>
    <phoneticPr fontId="7"/>
  </si>
  <si>
    <t>加算要件</t>
    <rPh sb="0" eb="2">
      <t>カサン</t>
    </rPh>
    <rPh sb="2" eb="4">
      <t>ヨウケン</t>
    </rPh>
    <phoneticPr fontId="2"/>
  </si>
  <si>
    <t>(A)　①に占める②の割合が70％以上</t>
    <rPh sb="6" eb="7">
      <t>シ</t>
    </rPh>
    <rPh sb="11" eb="13">
      <t>ワリアイ</t>
    </rPh>
    <rPh sb="17" eb="19">
      <t>イジョウ</t>
    </rPh>
    <phoneticPr fontId="2"/>
  </si>
  <si>
    <t>(B)　①に占める③の割合が25％以上</t>
    <rPh sb="6" eb="7">
      <t>シ</t>
    </rPh>
    <rPh sb="11" eb="13">
      <t>ワリアイ</t>
    </rPh>
    <rPh sb="17" eb="19">
      <t>イジョウ</t>
    </rPh>
    <phoneticPr fontId="7"/>
  </si>
  <si>
    <t>判定結果</t>
    <rPh sb="0" eb="2">
      <t>ハンテイ</t>
    </rPh>
    <rPh sb="2" eb="4">
      <t>ケッカ</t>
    </rPh>
    <phoneticPr fontId="2"/>
  </si>
  <si>
    <t>(２)サービス提供強化加算(Ⅱ)</t>
    <rPh sb="7" eb="9">
      <t>テイキョウ</t>
    </rPh>
    <rPh sb="9" eb="11">
      <t>キョウカ</t>
    </rPh>
    <rPh sb="11" eb="13">
      <t>カサン</t>
    </rPh>
    <phoneticPr fontId="7"/>
  </si>
  <si>
    <t>①</t>
    <phoneticPr fontId="2"/>
  </si>
  <si>
    <t>②</t>
    <phoneticPr fontId="2"/>
  </si>
  <si>
    <t>(3)サービス提供強化加算(Ⅲ)</t>
    <rPh sb="7" eb="9">
      <t>テイキョウ</t>
    </rPh>
    <rPh sb="9" eb="11">
      <t>キョウカ</t>
    </rPh>
    <rPh sb="11" eb="13">
      <t>カサン</t>
    </rPh>
    <phoneticPr fontId="7"/>
  </si>
  <si>
    <t>①のうち、常勤の者の総数
(常勤換算)</t>
    <rPh sb="5" eb="7">
      <t>ジョウキン</t>
    </rPh>
    <rPh sb="8" eb="9">
      <t>モノ</t>
    </rPh>
    <rPh sb="10" eb="12">
      <t>ソウスウ</t>
    </rPh>
    <rPh sb="14" eb="16">
      <t>ジョウキン</t>
    </rPh>
    <rPh sb="16" eb="18">
      <t>カンザン</t>
    </rPh>
    <phoneticPr fontId="7"/>
  </si>
  <si>
    <t>(C)　①に占める④の割合が30％以上</t>
    <rPh sb="6" eb="7">
      <t>シ</t>
    </rPh>
    <rPh sb="11" eb="13">
      <t>ワリアイ</t>
    </rPh>
    <rPh sb="17" eb="19">
      <t>イジョウ</t>
    </rPh>
    <phoneticPr fontId="7"/>
  </si>
  <si>
    <t>　月</t>
    <rPh sb="1" eb="2">
      <t>ガツ</t>
    </rPh>
    <phoneticPr fontId="7"/>
  </si>
  <si>
    <t>　月</t>
    <phoneticPr fontId="2"/>
  </si>
  <si>
    <t>NO</t>
    <phoneticPr fontId="7"/>
  </si>
  <si>
    <t>（別紙１２－６）</t>
    <rPh sb="1" eb="3">
      <t>ベッシ</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</si>
  <si>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</si>
  <si>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１　(介護予防)特定施設入居者生活介護</t>
    <rPh sb="3" eb="5">
      <t>カイゴ</t>
    </rPh>
    <rPh sb="5" eb="7">
      <t>ヨボウ</t>
    </rPh>
    <rPh sb="8" eb="10">
      <t>トクテイ</t>
    </rPh>
    <rPh sb="10" eb="12">
      <t>シセツ</t>
    </rPh>
    <rPh sb="12" eb="15">
      <t>ニュウキョシャ</t>
    </rPh>
    <rPh sb="15" eb="17">
      <t>セイカツ</t>
    </rPh>
    <rPh sb="17" eb="19">
      <t>カイゴ</t>
    </rPh>
    <phoneticPr fontId="2"/>
  </si>
  <si>
    <t>①　(介護予防)特定施設入居者生活介護</t>
    <phoneticPr fontId="2"/>
  </si>
  <si>
    <t>２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</si>
  <si>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②　地域密着型特定施設入居者生活介護</t>
    <phoneticPr fontId="2"/>
  </si>
  <si>
    <t>３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</si>
  <si>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③　(介護予防)認知症対応型共同生活介護</t>
    <phoneticPr fontId="2"/>
  </si>
  <si>
    <t>５　介護職員等の状況</t>
    <rPh sb="2" eb="4">
      <t>カイゴ</t>
    </rPh>
    <rPh sb="4" eb="6">
      <t>ショクイン</t>
    </rPh>
    <rPh sb="6" eb="7">
      <t>トウ</t>
    </rPh>
    <rPh sb="8" eb="10">
      <t>ジョウキョウ</t>
    </rPh>
    <phoneticPr fontId="2"/>
  </si>
  <si>
    <t>介護職員の総数(常勤換算)</t>
    <rPh sb="0" eb="2">
      <t>カイゴ</t>
    </rPh>
    <rPh sb="2" eb="4">
      <t>ショクイン</t>
    </rPh>
    <rPh sb="5" eb="7">
      <t>ソウスウ</t>
    </rPh>
    <rPh sb="8" eb="10">
      <t>ジョウキン</t>
    </rPh>
    <rPh sb="10" eb="12">
      <t>カンザン</t>
    </rPh>
    <phoneticPr fontId="2"/>
  </si>
  <si>
    <t>※(介護予防)特定施設入居者生活介護、地域密着型特定施設入居者生活介護は記載</t>
    <rPh sb="2" eb="4">
      <t>カイゴ</t>
    </rPh>
    <rPh sb="4" eb="6">
      <t>ヨボウ</t>
    </rPh>
    <rPh sb="7" eb="9">
      <t>トクテイ</t>
    </rPh>
    <rPh sb="9" eb="11">
      <t>シセツ</t>
    </rPh>
    <rPh sb="11" eb="14">
      <t>ニュウキョシャ</t>
    </rPh>
    <rPh sb="14" eb="16">
      <t>セイカツ</t>
    </rPh>
    <rPh sb="16" eb="18">
      <t>カイゴ</t>
    </rPh>
    <rPh sb="19" eb="21">
      <t>チイキ</t>
    </rPh>
    <rPh sb="21" eb="24">
      <t>ミッチャクガタ</t>
    </rPh>
    <rPh sb="24" eb="26">
      <t>トクテイ</t>
    </rPh>
    <rPh sb="26" eb="28">
      <t>シセツ</t>
    </rPh>
    <rPh sb="28" eb="31">
      <t>ニュウキョシャ</t>
    </rPh>
    <rPh sb="31" eb="33">
      <t>セイカツ</t>
    </rPh>
    <rPh sb="33" eb="35">
      <t>カイゴ</t>
    </rPh>
    <rPh sb="36" eb="38">
      <t>キサイ</t>
    </rPh>
    <phoneticPr fontId="2"/>
  </si>
  <si>
    <t>サービスの質の向上に資する取組の状況</t>
    <rPh sb="5" eb="6">
      <t>シツ</t>
    </rPh>
    <rPh sb="7" eb="9">
      <t>コウジョウ</t>
    </rPh>
    <rPh sb="10" eb="11">
      <t>シ</t>
    </rPh>
    <rPh sb="13" eb="14">
      <t>ト</t>
    </rPh>
    <rPh sb="14" eb="15">
      <t>ク</t>
    </rPh>
    <rPh sb="16" eb="18">
      <t>ジョウキョウ</t>
    </rPh>
    <phoneticPr fontId="2"/>
  </si>
  <si>
    <t>　①に占める②の割合が75％以上</t>
    <rPh sb="3" eb="4">
      <t>シ</t>
    </rPh>
    <rPh sb="8" eb="10">
      <t>ワリアイ</t>
    </rPh>
    <rPh sb="14" eb="16">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</si>
  <si>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カンザン</t>
    </rPh>
    <phoneticPr fontId="2"/>
  </si>
  <si>
    <t>備考１　要件を満たすことが分かる根拠書類を準備し、必要に応じて提出すること。
備考２　認知症対応型共同生活介護については、常勤職員の状況の「介護職員」は、「看護・介護職員」と読み替えるものとする。</t>
    <rPh sb="0" eb="2">
      <t>ビコウ</t>
    </rPh>
    <rPh sb="4" eb="6">
      <t>ヨウケン</t>
    </rPh>
    <rPh sb="7" eb="8">
      <t>ミ</t>
    </rPh>
    <rPh sb="13" eb="14">
      <t>ワ</t>
    </rPh>
    <rPh sb="16" eb="18">
      <t>コンキョ</t>
    </rPh>
    <rPh sb="18" eb="20">
      <t>ショルイ</t>
    </rPh>
    <rPh sb="21" eb="23">
      <t>ジュンビ</t>
    </rPh>
    <rPh sb="25" eb="27">
      <t>ヒツヨウ</t>
    </rPh>
    <rPh sb="28" eb="29">
      <t>オウ</t>
    </rPh>
    <rPh sb="31" eb="33">
      <t>テイシュツ</t>
    </rPh>
    <rPh sb="39" eb="41">
      <t>ビコウ</t>
    </rPh>
    <rPh sb="43" eb="46">
      <t>ニンチショウ</t>
    </rPh>
    <rPh sb="46" eb="49">
      <t>タイオウガタ</t>
    </rPh>
    <rPh sb="49" eb="51">
      <t>キョウドウ</t>
    </rPh>
    <rPh sb="51" eb="53">
      <t>セイカツ</t>
    </rPh>
    <rPh sb="53" eb="55">
      <t>カイゴ</t>
    </rPh>
    <rPh sb="61" eb="63">
      <t>ジョウキン</t>
    </rPh>
    <rPh sb="63" eb="65">
      <t>ショクイン</t>
    </rPh>
    <rPh sb="66" eb="68">
      <t>ジョウキョウ</t>
    </rPh>
    <rPh sb="70" eb="72">
      <t>カイゴ</t>
    </rPh>
    <rPh sb="72" eb="74">
      <t>ショクイン</t>
    </rPh>
    <rPh sb="78" eb="80">
      <t>カンゴ</t>
    </rPh>
    <rPh sb="81" eb="83">
      <t>カイゴ</t>
    </rPh>
    <rPh sb="83" eb="85">
      <t>ショクイン</t>
    </rPh>
    <rPh sb="87" eb="88">
      <t>ヨ</t>
    </rPh>
    <rPh sb="89" eb="90">
      <t>カ</t>
    </rPh>
    <phoneticPr fontId="2"/>
  </si>
  <si>
    <t>サービス提供体制強化加算確認表
（（介護予防）特定施設入居者生活介護、地域密着型特定施設入居者生活介護、（介護予防）認知症対応型共同生活介護）</t>
    <rPh sb="4" eb="6">
      <t>テイキョウ</t>
    </rPh>
    <rPh sb="6" eb="8">
      <t>タイセイ</t>
    </rPh>
    <rPh sb="8" eb="10">
      <t>キョウカ</t>
    </rPh>
    <rPh sb="10" eb="12">
      <t>カサン</t>
    </rPh>
    <rPh sb="12" eb="14">
      <t>カクニン</t>
    </rPh>
    <rPh sb="14" eb="15">
      <t>ヒョウ</t>
    </rPh>
    <phoneticPr fontId="7"/>
  </si>
  <si>
    <t>介護職員の総数</t>
    <rPh sb="0" eb="2">
      <t>カイゴ</t>
    </rPh>
    <rPh sb="2" eb="4">
      <t>ショクイン</t>
    </rPh>
    <rPh sb="5" eb="7">
      <t>ソウスウ</t>
    </rPh>
    <phoneticPr fontId="7"/>
  </si>
  <si>
    <t>介護職員の総数(常勤換算)</t>
    <rPh sb="0" eb="2">
      <t>カイゴ</t>
    </rPh>
    <rPh sb="2" eb="4">
      <t>ショクイン</t>
    </rPh>
    <rPh sb="5" eb="7">
      <t>ソウスウ</t>
    </rPh>
    <rPh sb="8" eb="10">
      <t>ジョウキン</t>
    </rPh>
    <rPh sb="10" eb="12">
      <t>カンザン</t>
    </rPh>
    <phoneticPr fontId="7"/>
  </si>
  <si>
    <t>①に占める②の割合が60％以上</t>
    <rPh sb="2" eb="3">
      <t>シ</t>
    </rPh>
    <rPh sb="7" eb="9">
      <t>ワリアイ</t>
    </rPh>
    <rPh sb="13" eb="15">
      <t>イジョウ</t>
    </rPh>
    <phoneticPr fontId="2"/>
  </si>
  <si>
    <t>④</t>
    <phoneticPr fontId="2"/>
  </si>
  <si>
    <t>⑤</t>
    <phoneticPr fontId="2"/>
  </si>
  <si>
    <t>⑤／④</t>
    <phoneticPr fontId="7"/>
  </si>
  <si>
    <t>(A)　①に占める②の割合が50％以上</t>
    <rPh sb="6" eb="7">
      <t>シ</t>
    </rPh>
    <rPh sb="11" eb="13">
      <t>ワリアイ</t>
    </rPh>
    <rPh sb="17" eb="19">
      <t>イジョウ</t>
    </rPh>
    <phoneticPr fontId="2"/>
  </si>
  <si>
    <t>(B)　①に占める③の割合が75％以上</t>
    <rPh sb="6" eb="7">
      <t>シ</t>
    </rPh>
    <rPh sb="11" eb="13">
      <t>ワリアイ</t>
    </rPh>
    <rPh sb="17" eb="19">
      <t>イジョウ</t>
    </rPh>
    <phoneticPr fontId="7"/>
  </si>
  <si>
    <t>別紙12-6(添付書類)</t>
    <rPh sb="7" eb="9">
      <t>テンプ</t>
    </rPh>
    <rPh sb="9" eb="11">
      <t>ショルイ</t>
    </rPh>
    <phoneticPr fontId="7"/>
  </si>
  <si>
    <t>別紙12－6</t>
    <phoneticPr fontId="3"/>
  </si>
  <si>
    <t>別紙12-6</t>
    <rPh sb="0" eb="2">
      <t>ベッシ</t>
    </rPh>
    <phoneticPr fontId="3"/>
  </si>
  <si>
    <t>別紙12-6(添付)</t>
    <rPh sb="0" eb="2">
      <t>ベッシ</t>
    </rPh>
    <rPh sb="7" eb="9">
      <t>テンプ</t>
    </rPh>
    <phoneticPr fontId="3"/>
  </si>
  <si>
    <t>別紙12-6(勤続証明)</t>
    <rPh sb="0" eb="2">
      <t>ベッシ</t>
    </rPh>
    <rPh sb="7" eb="9">
      <t>キンゾク</t>
    </rPh>
    <rPh sb="9" eb="11">
      <t>ショウメイ</t>
    </rPh>
    <phoneticPr fontId="3"/>
  </si>
  <si>
    <t>勤続年数により算定する場合は必要。</t>
    <rPh sb="0" eb="2">
      <t>キンゾク</t>
    </rPh>
    <rPh sb="2" eb="4">
      <t>ネンスウ</t>
    </rPh>
    <rPh sb="7" eb="9">
      <t>サンテイ</t>
    </rPh>
    <rPh sb="11" eb="13">
      <t>バアイ</t>
    </rPh>
    <rPh sb="14" eb="16">
      <t>ヒツヨウ</t>
    </rPh>
    <phoneticPr fontId="2"/>
  </si>
  <si>
    <t>資格者の総数により算定する場合は必要。</t>
    <rPh sb="0" eb="3">
      <t>シカクシャ</t>
    </rPh>
    <rPh sb="4" eb="6">
      <t>ソウスウ</t>
    </rPh>
    <rPh sb="9" eb="11">
      <t>サンテイ</t>
    </rPh>
    <rPh sb="13" eb="15">
      <t>バアイ</t>
    </rPh>
    <rPh sb="16" eb="18">
      <t>ヒツヨウ</t>
    </rPh>
    <phoneticPr fontId="2"/>
  </si>
  <si>
    <t>介護職員処遇改善加算
介護職員等特定処遇改善加算</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phoneticPr fontId="3"/>
  </si>
  <si>
    <t>科学的介護推進体制加算</t>
    <rPh sb="0" eb="3">
      <t>カガクテキ</t>
    </rPh>
    <rPh sb="3" eb="5">
      <t>カイゴ</t>
    </rPh>
    <rPh sb="5" eb="7">
      <t>スイシン</t>
    </rPh>
    <rPh sb="7" eb="9">
      <t>タイセイ</t>
    </rPh>
    <rPh sb="9" eb="11">
      <t>カサン</t>
    </rPh>
    <phoneticPr fontId="2"/>
  </si>
  <si>
    <t>１　利用者ごとの心身の状況等の基本的な情報を厚生労働省に提出すること。
２　サービスの提供にあたって、１に規定する情報その他サービスを適切かつ有効に提供するために必要な情報を活用していること。</t>
    <phoneticPr fontId="2"/>
  </si>
  <si>
    <t>1　新規</t>
    <phoneticPr fontId="7"/>
  </si>
  <si>
    <t>割引を「あり」とする場合</t>
    <rPh sb="0" eb="2">
      <t>ワリビキ</t>
    </rPh>
    <rPh sb="10" eb="12">
      <t>バアイ</t>
    </rPh>
    <phoneticPr fontId="2"/>
  </si>
  <si>
    <t>別紙5-2</t>
    <rPh sb="0" eb="2">
      <t>ベッシ</t>
    </rPh>
    <phoneticPr fontId="2"/>
  </si>
  <si>
    <t>（別紙５ー２）</t>
    <phoneticPr fontId="7"/>
  </si>
  <si>
    <t>令和　　年　　月　　日</t>
  </si>
  <si>
    <t>　　　　　　　市町村長　殿</t>
    <rPh sb="7" eb="8">
      <t>シ</t>
    </rPh>
    <rPh sb="8" eb="9">
      <t>マチ</t>
    </rPh>
    <rPh sb="9" eb="10">
      <t>ムラ</t>
    </rPh>
    <rPh sb="10" eb="11">
      <t>チョウ</t>
    </rPh>
    <phoneticPr fontId="7"/>
  </si>
  <si>
    <t>事業所・施設名　　　　　　　</t>
    <rPh sb="0" eb="3">
      <t>ジギョウショ</t>
    </rPh>
    <rPh sb="4" eb="6">
      <t>シセツ</t>
    </rPh>
    <rPh sb="6" eb="7">
      <t>メイ</t>
    </rPh>
    <phoneticPr fontId="7"/>
  </si>
  <si>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7"/>
  </si>
  <si>
    <t>　1　割引率等</t>
    <rPh sb="3" eb="6">
      <t>ワリビキリツ</t>
    </rPh>
    <rPh sb="6" eb="7">
      <t>トウ</t>
    </rPh>
    <phoneticPr fontId="7"/>
  </si>
  <si>
    <t>サービスの種類</t>
    <rPh sb="5" eb="7">
      <t>シュルイ</t>
    </rPh>
    <phoneticPr fontId="7"/>
  </si>
  <si>
    <t>割引率</t>
    <rPh sb="0" eb="2">
      <t>ワリビキ</t>
    </rPh>
    <rPh sb="2" eb="3">
      <t>リツ</t>
    </rPh>
    <phoneticPr fontId="7"/>
  </si>
  <si>
    <t>適用条件</t>
    <rPh sb="0" eb="2">
      <t>テキヨウ</t>
    </rPh>
    <rPh sb="2" eb="4">
      <t>ジョウケン</t>
    </rPh>
    <phoneticPr fontId="7"/>
  </si>
  <si>
    <t>夜間対応型訪問介護</t>
    <rPh sb="0" eb="2">
      <t>ヤカン</t>
    </rPh>
    <rPh sb="2" eb="5">
      <t>タイオウガタ</t>
    </rPh>
    <phoneticPr fontId="7"/>
  </si>
  <si>
    <t>％</t>
  </si>
  <si>
    <t>地域密着型通所介護</t>
    <rPh sb="0" eb="2">
      <t>チイキ</t>
    </rPh>
    <rPh sb="2" eb="4">
      <t>ミッチャク</t>
    </rPh>
    <rPh sb="4" eb="5">
      <t>ガタ</t>
    </rPh>
    <rPh sb="5" eb="7">
      <t>ツウショ</t>
    </rPh>
    <rPh sb="7" eb="9">
      <t>カイゴ</t>
    </rPh>
    <phoneticPr fontId="7"/>
  </si>
  <si>
    <t>認知症対応型通所介護</t>
    <rPh sb="0" eb="3">
      <t>ニンチショウ</t>
    </rPh>
    <rPh sb="3" eb="6">
      <t>タイオウガタ</t>
    </rPh>
    <rPh sb="6" eb="8">
      <t>ツウショ</t>
    </rPh>
    <rPh sb="8" eb="10">
      <t>カイゴ</t>
    </rPh>
    <phoneticPr fontId="7"/>
  </si>
  <si>
    <t>小規模多機能型居宅介護</t>
    <rPh sb="0" eb="3">
      <t>ショウキボ</t>
    </rPh>
    <rPh sb="3" eb="6">
      <t>タキノウ</t>
    </rPh>
    <rPh sb="6" eb="7">
      <t>ガタ</t>
    </rPh>
    <rPh sb="7" eb="9">
      <t>キョタク</t>
    </rPh>
    <rPh sb="9" eb="11">
      <t>カイゴ</t>
    </rPh>
    <phoneticPr fontId="7"/>
  </si>
  <si>
    <t>認知症対応型共同生活介護</t>
    <rPh sb="0" eb="3">
      <t>ニンチショウ</t>
    </rPh>
    <rPh sb="3" eb="6">
      <t>タイオウガタ</t>
    </rPh>
    <rPh sb="6" eb="8">
      <t>キョウドウ</t>
    </rPh>
    <rPh sb="8" eb="10">
      <t>セイカツ</t>
    </rPh>
    <rPh sb="10" eb="12">
      <t>カイゴ</t>
    </rPh>
    <phoneticPr fontId="7"/>
  </si>
  <si>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7"/>
  </si>
  <si>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</si>
  <si>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</si>
  <si>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</si>
  <si>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介護予防認知症対応型
通所介護</t>
    <rPh sb="0" eb="2">
      <t>カイゴ</t>
    </rPh>
    <rPh sb="2" eb="4">
      <t>ヨボウ</t>
    </rPh>
    <rPh sb="4" eb="7">
      <t>ニンチショウ</t>
    </rPh>
    <rPh sb="7" eb="10">
      <t>タイオウガタ</t>
    </rPh>
    <rPh sb="11" eb="13">
      <t>ツウショ</t>
    </rPh>
    <rPh sb="13" eb="15">
      <t>カイゴ</t>
    </rPh>
    <phoneticPr fontId="7"/>
  </si>
  <si>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7"/>
  </si>
  <si>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7"/>
  </si>
  <si>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7"/>
  </si>
  <si>
    <t>　　記載してください。</t>
    <phoneticPr fontId="7"/>
  </si>
  <si>
    <t>　2　適用開始年月日　　　　　　年　　　月　　　日</t>
    <rPh sb="3" eb="5">
      <t>テキヨウ</t>
    </rPh>
    <rPh sb="5" eb="7">
      <t>カイシ</t>
    </rPh>
    <rPh sb="7" eb="10">
      <t>ネンガッピ</t>
    </rPh>
    <rPh sb="16" eb="17">
      <t>ネン</t>
    </rPh>
    <rPh sb="20" eb="21">
      <t>ツキ</t>
    </rPh>
    <rPh sb="24" eb="25">
      <t>ヒ</t>
    </rPh>
    <phoneticPr fontId="7"/>
  </si>
  <si>
    <t>直近１ヶ月分の勤務体制表など人員欠如の状況がわかるもの
（別紙７又は任意様式）</t>
    <rPh sb="0" eb="2">
      <t>チョッキン</t>
    </rPh>
    <rPh sb="4" eb="5">
      <t>ゲツ</t>
    </rPh>
    <rPh sb="5" eb="6">
      <t>ブン</t>
    </rPh>
    <rPh sb="7" eb="9">
      <t>キンム</t>
    </rPh>
    <rPh sb="9" eb="11">
      <t>タイセイ</t>
    </rPh>
    <rPh sb="11" eb="12">
      <t>ヒョウ</t>
    </rPh>
    <rPh sb="14" eb="16">
      <t>ジンイン</t>
    </rPh>
    <rPh sb="16" eb="18">
      <t>ケツジョ</t>
    </rPh>
    <rPh sb="19" eb="21">
      <t>ジョウキョウ</t>
    </rPh>
    <rPh sb="29" eb="31">
      <t>ベッシ</t>
    </rPh>
    <rPh sb="32" eb="33">
      <t>マタ</t>
    </rPh>
    <rPh sb="34" eb="36">
      <t>ニンイ</t>
    </rPh>
    <rPh sb="36" eb="38">
      <t>ヨウシキ</t>
    </rPh>
    <phoneticPr fontId="3"/>
  </si>
  <si>
    <t>備考1　＊欄には、当該月の曜日を記入してください。</t>
    <phoneticPr fontId="7"/>
  </si>
  <si>
    <t>　　2　「人員配置区分」又は「該当する体制等」欄には、別紙「介護給付費算定に係る体制等状況一覧表」に掲げる人員配置区分の類型又は該当する</t>
    <phoneticPr fontId="7"/>
  </si>
  <si>
    <t>　　　体制加算の内容をそのまま記載してください。</t>
    <phoneticPr fontId="7"/>
  </si>
  <si>
    <t>　　3　届出を行う従業者について、4週間分の勤務すべき時間数を記入してください。勤務時間ごとあるいはサービス提供時間単位ごとに区分して</t>
    <phoneticPr fontId="7"/>
  </si>
  <si>
    <t>　　　番号を付し、その番号を記入してください。</t>
    <phoneticPr fontId="7"/>
  </si>
  <si>
    <t>　　　　（記載例1―勤務時間 ①8：30～17：00、②16：30～1：00、③0：30～9：00、④休日）</t>
    <phoneticPr fontId="7"/>
  </si>
  <si>
    <t>　　　　（記載例2―サービス提供時間 a 9：00～12：00、b 13：00～16：00、c 10：30～13：30、d 14：30～17：30、e 休日）</t>
    <phoneticPr fontId="7"/>
  </si>
  <si>
    <t>　　　　　※複数単位実施の場合、その全てを記入のこと。</t>
    <phoneticPr fontId="7"/>
  </si>
  <si>
    <t>　　4　届出する従業者の職種ごとに下記の勤務形態の区分の順にまとめて記載し、「週平均の勤務時間」については、職種ごとのAの小計と、</t>
    <phoneticPr fontId="7"/>
  </si>
  <si>
    <t>　　　Ｂ～Ｄまでを加えた数の小計の行を挿入してください。</t>
    <phoneticPr fontId="7"/>
  </si>
  <si>
    <t>　　　　　勤務形態の区分　Ａ：常勤で専従　Ｂ：常勤で兼務　Ｃ：常勤以外で専従　Ｄ：常勤以外で兼務</t>
    <phoneticPr fontId="7"/>
  </si>
  <si>
    <t>　　5　常勤換算が必要なものについては、Ａ～Ｄの「週平均の勤務時間」をすべて足し、常勤の従業者が週に勤務すべき時間数で割って、</t>
    <phoneticPr fontId="7"/>
  </si>
  <si>
    <t>　　　「常勤換算後の人数」を算出してください。</t>
    <phoneticPr fontId="7"/>
  </si>
  <si>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7"/>
  </si>
  <si>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7"/>
  </si>
  <si>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7"/>
  </si>
  <si>
    <t>　　7　算出にあたっては、小数点以下第2位を切り捨ててください。</t>
    <phoneticPr fontId="7"/>
  </si>
  <si>
    <t>　　8　当該事業所・施設に係る組織体制図を添付してください。</t>
    <phoneticPr fontId="7"/>
  </si>
  <si>
    <t>　　9　各事業所・施設において使用している勤務割表等（変更の届出の場合は変更後の予定勤務割表等）により、届出の対象となる従業者の職種、</t>
    <phoneticPr fontId="7"/>
  </si>
  <si>
    <t>　　　勤務形態、氏名、当該業務の勤務時間及び看護職員と介護職員の配置状況(関係する場合)が確認できる場合はその書類をもって添付書類として</t>
    <phoneticPr fontId="7"/>
  </si>
  <si>
    <t>④のうち、勤続年数７年以上の者の総数(常勤換算)</t>
    <rPh sb="5" eb="7">
      <t>キンゾク</t>
    </rPh>
    <rPh sb="7" eb="9">
      <t>ネンスウ</t>
    </rPh>
    <rPh sb="10" eb="11">
      <t>ネン</t>
    </rPh>
    <rPh sb="11" eb="13">
      <t>イジョウ</t>
    </rPh>
    <rPh sb="14" eb="15">
      <t>モノ</t>
    </rPh>
    <rPh sb="16" eb="18">
      <t>ソウスウ</t>
    </rPh>
    <rPh sb="19" eb="21">
      <t>ジョウキン</t>
    </rPh>
    <rPh sb="21" eb="23">
      <t>カンザン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</si>
</sst>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30">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游ゴシック"/>
      <family val="3"/>
      <charset val="128"/>
    </font>
    <font>
      <sz val="11"/>
      <name val="HGSｺﾞｼｯｸM"/>
      <family val="3"/>
      <charset val="128"/>
    </font>
    <font>
      <sz val="11"/>
      <name val="ＭＳ Ｐゴシック"/>
      <family val="3"/>
      <charset val="128"/>
    </font>
    <font>
      <sz val="10.5"/>
      <name val="HGSｺﾞｼｯｸM"/>
      <family val="3"/>
      <charset val="128"/>
    </font>
    <font>
      <sz val="6"/>
      <name val="ＭＳ Ｐゴシック"/>
      <family val="3"/>
      <charset val="128"/>
    </font>
    <font>
      <sz val="10"/>
      <name val="HGSｺﾞｼｯｸM"/>
      <family val="3"/>
      <charset val="128"/>
    </font>
    <font>
      <sz val="12"/>
      <name val="HGPｺﾞｼｯｸE"/>
      <family val="3"/>
      <charset val="128"/>
    </font>
    <font>
      <sz val="9"/>
      <name val="HGSｺﾞｼｯｸM"/>
      <family val="3"/>
      <charset val="128"/>
    </font>
    <font>
      <sz val="1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color indexed="8"/>
      <name val="ＭＳ Ｐゴシック"/>
      <family val="3"/>
      <charset val="128"/>
    </font>
    <font>
      <sz val="9"/>
      <color rgb="FF000000"/>
      <name val="Meiryo UI"/>
      <family val="3"/>
      <charset val="128"/>
    </font>
    <font>
      <sz val="11"/>
      <color theme="1"/>
      <name val="Yu Gothic"/>
      <family val="3"/>
      <charset val="128"/>
    </font>
    <font>
      <sz val="8"/>
      <color theme="1"/>
      <name val="游ゴシック"/>
      <family val="3"/>
      <charset val="128"/>
      <scheme val="minor"/>
    </font>
    <font>
      <sz val="9"/>
      <color theme="1"/>
      <name val="游ゴシック"/>
      <family val="3"/>
      <charset val="128"/>
      <scheme val="minor"/>
    </font>
    <font>
      <u val="double"/>
      <sz val="8"/>
      <color theme="1"/>
      <name val="游ゴシック"/>
      <family val="3"/>
      <charset val="128"/>
      <scheme val="minor"/>
    </font>
    <font>
      <sz val="12"/>
      <color theme="1"/>
      <name val="游ゴシック"/>
      <family val="3"/>
      <charset val="128"/>
      <scheme val="minor"/>
    </font>
    <font>
      <sz val="11"/>
      <color indexed="8"/>
      <name val="HGSｺﾞｼｯｸM"/>
      <family val="3"/>
      <charset val="128"/>
    </font>
    <font>
      <sz val="12"/>
      <color indexed="8"/>
      <name val="HGSｺﾞｼｯｸM"/>
      <family val="3"/>
      <charset val="128"/>
    </font>
    <font>
      <sz val="10"/>
      <color indexed="8"/>
      <name val="HGSｺﾞｼｯｸM"/>
      <family val="3"/>
      <charset val="128"/>
    </font>
    <font>
      <b/>
      <sz val="10"/>
      <color theme="1"/>
      <name val="游ゴシック"/>
      <family val="3"/>
      <charset val="128"/>
      <scheme val="minor"/>
    </font>
    <font>
      <sz val="11"/>
      <color theme="1"/>
      <name val="HGPｺﾞｼｯｸM"/>
      <family val="3"/>
      <charset val="128"/>
    </font>
    <font>
      <sz val="11"/>
      <name val="HGPｺﾞｼｯｸM"/>
      <family val="3"/>
      <charset val="128"/>
    </font>
    <font>
      <sz val="14"/>
      <name val="HGSｺﾞｼｯｸM"/>
      <family val="3"/>
      <charset val="128"/>
    </font>
    <font>
      <sz val="11"/>
      <color rgb="FFFF000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7">
    <xf numFmtId="0" fontId="0" fillId="0" borderId="0">
      <alignment vertical="center"/>
    </xf>
    <xf numFmtId="0" fontId="5" fillId="0" borderId="0"/>
    <xf numFmtId="0" fontId="1" fillId="0" borderId="0">
      <alignment vertical="center"/>
    </xf>
    <xf numFmtId="0" fontId="1" fillId="0" borderId="0"/>
    <xf numFmtId="0" fontId="5" fillId="0" borderId="0">
      <alignment vertical="center"/>
    </xf>
    <xf numFmtId="0" fontId="15" fillId="0" borderId="0">
      <alignment vertical="center"/>
    </xf>
    <xf numFmtId="0" fontId="5" fillId="0" borderId="0"/>
  </cellStyleXfs>
  <cellXfs count="412">
    <xf numFmtId="0" fontId="0" fillId="0" borderId="0" xfId="0">
      <alignment vertical="center"/>
    </xf>
    <xf numFmtId="0" fontId="6" fillId="0" borderId="0" xfId="1" applyFont="1" applyFill="1" applyAlignment="1">
      <alignment horizontal="left"/>
    </xf>
    <xf numFmtId="0" fontId="4" fillId="0" borderId="0" xfId="1" applyFont="1" applyFill="1"/>
    <xf numFmtId="0" fontId="6" fillId="0" borderId="0" xfId="1" applyFont="1" applyFill="1" applyAlignment="1">
      <alignment horizontal="justify"/>
    </xf>
    <xf numFmtId="0" fontId="6" fillId="0" borderId="0" xfId="1" applyFont="1" applyFill="1" applyAlignment="1">
      <alignment vertical="top"/>
    </xf>
    <xf numFmtId="0" fontId="8" fillId="0" borderId="0" xfId="1" applyFont="1" applyFill="1" applyAlignment="1"/>
    <xf numFmtId="0" fontId="4" fillId="0" borderId="0" xfId="1" applyFont="1" applyFill="1" applyAlignment="1"/>
    <xf numFmtId="0" fontId="6" fillId="0" borderId="1"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 xfId="1" applyFont="1" applyFill="1" applyBorder="1" applyAlignment="1">
      <alignment horizontal="justify" vertical="center"/>
    </xf>
    <xf numFmtId="0" fontId="6" fillId="0" borderId="6" xfId="1" applyFont="1" applyFill="1" applyBorder="1" applyAlignment="1">
      <alignment horizontal="justify"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justify" vertical="center" wrapText="1"/>
    </xf>
    <xf numFmtId="0" fontId="6" fillId="0" borderId="6" xfId="1" applyFont="1" applyFill="1" applyBorder="1" applyAlignment="1">
      <alignment horizontal="justify" vertical="center" wrapText="1"/>
    </xf>
    <xf numFmtId="0" fontId="6" fillId="0" borderId="15" xfId="1" applyFont="1" applyFill="1" applyBorder="1" applyAlignment="1">
      <alignment horizontal="justify" vertical="top" wrapText="1"/>
    </xf>
    <xf numFmtId="0" fontId="6" fillId="0" borderId="1" xfId="1" applyFont="1" applyFill="1" applyBorder="1" applyAlignment="1">
      <alignment horizontal="justify" vertical="top" wrapText="1"/>
    </xf>
    <xf numFmtId="0" fontId="8" fillId="0" borderId="0" xfId="1" applyFont="1" applyFill="1" applyAlignment="1">
      <alignment wrapText="1"/>
    </xf>
    <xf numFmtId="0" fontId="6" fillId="0" borderId="6" xfId="1" applyFont="1" applyFill="1" applyBorder="1" applyAlignment="1">
      <alignment horizontal="justify" vertical="top" wrapText="1"/>
    </xf>
    <xf numFmtId="0" fontId="6" fillId="0" borderId="16" xfId="1" applyFont="1" applyFill="1" applyBorder="1" applyAlignment="1">
      <alignment horizontal="justify" vertical="top" wrapText="1"/>
    </xf>
    <xf numFmtId="0" fontId="6" fillId="0" borderId="17" xfId="1" applyFont="1" applyFill="1" applyBorder="1" applyAlignment="1">
      <alignment horizontal="justify" vertical="top" wrapText="1"/>
    </xf>
    <xf numFmtId="0" fontId="6" fillId="0" borderId="18" xfId="1" applyFont="1" applyFill="1" applyBorder="1" applyAlignment="1">
      <alignment horizontal="justify" vertical="top" wrapText="1"/>
    </xf>
    <xf numFmtId="0" fontId="6" fillId="0" borderId="19" xfId="1" applyFont="1" applyFill="1" applyBorder="1" applyAlignment="1">
      <alignment horizontal="left"/>
    </xf>
    <xf numFmtId="0" fontId="4" fillId="0" borderId="0" xfId="1" applyFont="1" applyFill="1" applyBorder="1"/>
    <xf numFmtId="0" fontId="6" fillId="0" borderId="0" xfId="1" applyFont="1" applyFill="1" applyBorder="1"/>
    <xf numFmtId="0" fontId="4" fillId="0" borderId="20" xfId="1" applyFont="1" applyFill="1" applyBorder="1"/>
    <xf numFmtId="0" fontId="6" fillId="0" borderId="21" xfId="1" applyFont="1" applyFill="1" applyBorder="1" applyAlignment="1">
      <alignment horizontal="left"/>
    </xf>
    <xf numFmtId="0" fontId="4" fillId="0" borderId="22" xfId="1" applyFont="1" applyFill="1" applyBorder="1"/>
    <xf numFmtId="0" fontId="4" fillId="0" borderId="23" xfId="1" applyFont="1" applyFill="1" applyBorder="1"/>
    <xf numFmtId="0" fontId="6" fillId="0" borderId="0" xfId="1" applyFont="1" applyFill="1" applyBorder="1" applyAlignment="1">
      <alignment horizontal="left"/>
    </xf>
    <xf numFmtId="0" fontId="4" fillId="0" borderId="0" xfId="1" applyFont="1" applyFill="1" applyAlignment="1">
      <alignment horizontal="lef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Border="1" applyAlignment="1">
      <alignment horizontal="left" vertical="center"/>
    </xf>
    <xf numFmtId="0" fontId="4" fillId="0" borderId="8" xfId="1" applyFont="1" applyBorder="1" applyAlignment="1">
      <alignment horizontal="center" vertical="center"/>
    </xf>
    <xf numFmtId="0" fontId="4" fillId="0" borderId="11" xfId="1" applyFont="1" applyBorder="1" applyAlignment="1">
      <alignment horizontal="left" vertical="center"/>
    </xf>
    <xf numFmtId="0" fontId="4" fillId="0" borderId="13" xfId="1" applyFont="1" applyFill="1" applyBorder="1" applyAlignment="1">
      <alignment horizontal="left" vertical="center"/>
    </xf>
    <xf numFmtId="0" fontId="4" fillId="0" borderId="8" xfId="1" applyFont="1" applyFill="1" applyBorder="1" applyAlignment="1">
      <alignment horizontal="center" vertical="center"/>
    </xf>
    <xf numFmtId="0" fontId="10"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vertical="center"/>
    </xf>
    <xf numFmtId="0" fontId="4" fillId="0" borderId="0" xfId="1" applyFont="1" applyBorder="1" applyAlignment="1">
      <alignment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17"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righ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7" xfId="1" applyFont="1" applyBorder="1" applyAlignment="1">
      <alignment horizontal="center"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0" xfId="1" applyFont="1" applyAlignment="1">
      <alignment horizontal="left"/>
    </xf>
    <xf numFmtId="0" fontId="4" fillId="0" borderId="0" xfId="1" applyFont="1" applyAlignment="1">
      <alignment horizontal="center"/>
    </xf>
    <xf numFmtId="0" fontId="4" fillId="0" borderId="0" xfId="1" applyFont="1"/>
    <xf numFmtId="0" fontId="11" fillId="0" borderId="0" xfId="2" applyFont="1" applyAlignment="1">
      <alignment horizontal="left" vertical="center"/>
    </xf>
    <xf numFmtId="0" fontId="1" fillId="0" borderId="0" xfId="3" applyAlignment="1">
      <alignment vertical="center"/>
    </xf>
    <xf numFmtId="0" fontId="12" fillId="0" borderId="0" xfId="3" applyFont="1" applyAlignment="1">
      <alignment vertical="center"/>
    </xf>
    <xf numFmtId="0" fontId="13" fillId="0" borderId="0" xfId="3" applyFont="1" applyAlignment="1">
      <alignment vertical="center"/>
    </xf>
    <xf numFmtId="0" fontId="1" fillId="0" borderId="0" xfId="3" applyAlignment="1">
      <alignment horizontal="right" vertical="center"/>
    </xf>
    <xf numFmtId="0" fontId="1" fillId="0" borderId="27" xfId="3" applyBorder="1" applyAlignment="1">
      <alignment horizontal="center" vertical="center"/>
    </xf>
    <xf numFmtId="0" fontId="1" fillId="0" borderId="28" xfId="3" applyBorder="1" applyAlignment="1">
      <alignment horizontal="center" vertical="center"/>
    </xf>
    <xf numFmtId="0" fontId="1" fillId="0" borderId="30" xfId="3" applyFill="1" applyBorder="1" applyAlignment="1">
      <alignment vertical="center"/>
    </xf>
    <xf numFmtId="0" fontId="1" fillId="0" borderId="33" xfId="3" applyFill="1" applyBorder="1" applyAlignment="1">
      <alignment vertical="center"/>
    </xf>
    <xf numFmtId="177" fontId="1" fillId="0" borderId="35" xfId="3" applyNumberFormat="1" applyBorder="1" applyAlignment="1">
      <alignment vertical="center"/>
    </xf>
    <xf numFmtId="0" fontId="1" fillId="0" borderId="0" xfId="3" applyFill="1" applyAlignment="1">
      <alignment vertical="center"/>
    </xf>
    <xf numFmtId="0" fontId="1" fillId="0" borderId="0" xfId="3" applyFill="1" applyBorder="1" applyAlignment="1">
      <alignment horizontal="center" vertical="center"/>
    </xf>
    <xf numFmtId="0" fontId="0" fillId="0" borderId="0" xfId="0"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14" fillId="0" borderId="23" xfId="0" applyFont="1" applyBorder="1" applyAlignment="1">
      <alignment vertical="center"/>
    </xf>
    <xf numFmtId="0" fontId="17" fillId="0" borderId="0" xfId="0" applyFo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lignment vertical="center"/>
    </xf>
    <xf numFmtId="0" fontId="0" fillId="0" borderId="1" xfId="0" applyBorder="1" applyAlignment="1">
      <alignment horizontal="center" vertical="center"/>
    </xf>
    <xf numFmtId="0" fontId="0" fillId="0" borderId="8" xfId="0" applyBorder="1" applyAlignment="1">
      <alignment vertical="center" wrapText="1"/>
    </xf>
    <xf numFmtId="0" fontId="0" fillId="0" borderId="20" xfId="0" applyBorder="1" applyAlignment="1">
      <alignment vertical="center" wrapText="1"/>
    </xf>
    <xf numFmtId="0" fontId="0" fillId="0" borderId="8" xfId="0" applyBorder="1">
      <alignment vertical="center"/>
    </xf>
    <xf numFmtId="0" fontId="0" fillId="0" borderId="20" xfId="0" applyBorder="1">
      <alignment vertical="center"/>
    </xf>
    <xf numFmtId="0" fontId="0" fillId="0" borderId="0" xfId="0" applyBorder="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14" fillId="0" borderId="19" xfId="0" applyFont="1" applyBorder="1">
      <alignment vertical="center"/>
    </xf>
    <xf numFmtId="0" fontId="0" fillId="0" borderId="20" xfId="0" applyBorder="1" applyAlignment="1">
      <alignment horizontal="lef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3" xfId="0" applyBorder="1" applyAlignment="1">
      <alignment horizontal="center" vertical="center"/>
    </xf>
    <xf numFmtId="0" fontId="18" fillId="0" borderId="0" xfId="0" applyFont="1">
      <alignment vertical="center"/>
    </xf>
    <xf numFmtId="0" fontId="14" fillId="0" borderId="6" xfId="0" applyFont="1" applyBorder="1" applyAlignment="1">
      <alignment horizontal="center" vertical="center"/>
    </xf>
    <xf numFmtId="0" fontId="0" fillId="0" borderId="0" xfId="0" applyBorder="1" applyAlignment="1">
      <alignment horizontal="center" vertical="center" wrapText="1"/>
    </xf>
    <xf numFmtId="0" fontId="0" fillId="0" borderId="0" xfId="3" applyFont="1" applyAlignment="1">
      <alignment vertical="center"/>
    </xf>
    <xf numFmtId="0" fontId="1" fillId="0" borderId="40" xfId="3" applyBorder="1" applyAlignment="1">
      <alignment horizontal="center" vertical="center"/>
    </xf>
    <xf numFmtId="0" fontId="21" fillId="0" borderId="36" xfId="3" applyFont="1" applyBorder="1" applyAlignment="1">
      <alignment horizontal="center" vertical="center"/>
    </xf>
    <xf numFmtId="0" fontId="0" fillId="0" borderId="41" xfId="3" applyFont="1" applyBorder="1" applyAlignment="1">
      <alignment vertical="center" wrapText="1"/>
    </xf>
    <xf numFmtId="0" fontId="1" fillId="5" borderId="8" xfId="3" applyFill="1" applyBorder="1" applyAlignment="1">
      <alignment vertical="center"/>
    </xf>
    <xf numFmtId="0" fontId="1" fillId="5" borderId="1" xfId="3" applyFill="1" applyBorder="1" applyAlignment="1">
      <alignment vertical="center"/>
    </xf>
    <xf numFmtId="0" fontId="21" fillId="0" borderId="42" xfId="3" applyFont="1" applyBorder="1" applyAlignment="1">
      <alignment horizontal="center" vertical="center"/>
    </xf>
    <xf numFmtId="0" fontId="0" fillId="0" borderId="43" xfId="3" applyFont="1" applyBorder="1" applyAlignment="1">
      <alignment vertical="center" wrapText="1"/>
    </xf>
    <xf numFmtId="0" fontId="21" fillId="0" borderId="44" xfId="3" applyFont="1" applyBorder="1" applyAlignment="1">
      <alignment horizontal="center" vertical="center"/>
    </xf>
    <xf numFmtId="0" fontId="0" fillId="0" borderId="45" xfId="3" applyFont="1" applyBorder="1" applyAlignment="1">
      <alignment vertical="center" wrapText="1"/>
    </xf>
    <xf numFmtId="0" fontId="1" fillId="5" borderId="46" xfId="3" applyFill="1" applyBorder="1" applyAlignment="1">
      <alignment vertical="center"/>
    </xf>
    <xf numFmtId="0" fontId="1" fillId="5" borderId="32" xfId="3" applyFill="1" applyBorder="1" applyAlignment="1">
      <alignment vertical="center"/>
    </xf>
    <xf numFmtId="176" fontId="5" fillId="0" borderId="48" xfId="4" applyNumberFormat="1" applyFill="1" applyBorder="1">
      <alignment vertical="center"/>
    </xf>
    <xf numFmtId="176" fontId="5" fillId="0" borderId="49" xfId="4" applyNumberFormat="1" applyFill="1" applyBorder="1">
      <alignment vertical="center"/>
    </xf>
    <xf numFmtId="0" fontId="0" fillId="0" borderId="0" xfId="3" applyFont="1" applyFill="1" applyAlignment="1">
      <alignment vertical="center"/>
    </xf>
    <xf numFmtId="0" fontId="0" fillId="0" borderId="0" xfId="3" applyFont="1" applyBorder="1" applyAlignment="1">
      <alignment horizontal="center" vertical="center"/>
    </xf>
    <xf numFmtId="177" fontId="1" fillId="0" borderId="0" xfId="3" applyNumberFormat="1" applyFill="1" applyBorder="1" applyAlignment="1">
      <alignment horizontal="center" vertical="center"/>
    </xf>
    <xf numFmtId="0" fontId="1" fillId="5" borderId="18" xfId="3" applyFill="1" applyBorder="1" applyAlignment="1">
      <alignment vertical="center"/>
    </xf>
    <xf numFmtId="0" fontId="1" fillId="5" borderId="5" xfId="3" applyFill="1" applyBorder="1" applyAlignment="1">
      <alignment vertical="center"/>
    </xf>
    <xf numFmtId="0" fontId="0" fillId="0" borderId="40" xfId="3" applyFont="1" applyBorder="1" applyAlignment="1">
      <alignment horizontal="center" vertical="center"/>
    </xf>
    <xf numFmtId="0" fontId="0" fillId="0" borderId="27" xfId="3" applyFont="1" applyBorder="1" applyAlignment="1">
      <alignment horizontal="center" vertical="center"/>
    </xf>
    <xf numFmtId="0" fontId="0" fillId="0" borderId="55" xfId="3" applyFont="1" applyBorder="1" applyAlignment="1">
      <alignment horizontal="center" vertical="center"/>
    </xf>
    <xf numFmtId="0" fontId="1" fillId="5" borderId="6" xfId="3" applyFill="1" applyBorder="1" applyAlignment="1">
      <alignment vertical="center"/>
    </xf>
    <xf numFmtId="0" fontId="21" fillId="0" borderId="56" xfId="3" applyFont="1" applyBorder="1" applyAlignment="1">
      <alignment horizontal="center" vertical="center"/>
    </xf>
    <xf numFmtId="0" fontId="0" fillId="0" borderId="57" xfId="3" applyFont="1" applyBorder="1" applyAlignment="1">
      <alignment vertical="center" wrapText="1"/>
    </xf>
    <xf numFmtId="0" fontId="1" fillId="5" borderId="16" xfId="3" applyFill="1" applyBorder="1" applyAlignment="1">
      <alignment vertical="center"/>
    </xf>
    <xf numFmtId="176" fontId="5" fillId="0" borderId="58" xfId="4" applyNumberFormat="1" applyFill="1" applyBorder="1">
      <alignment vertical="center"/>
    </xf>
    <xf numFmtId="176" fontId="5" fillId="0" borderId="25" xfId="4" applyNumberFormat="1" applyFill="1" applyBorder="1">
      <alignment vertical="center"/>
    </xf>
    <xf numFmtId="176" fontId="5" fillId="0" borderId="59" xfId="4" applyNumberFormat="1" applyFill="1" applyBorder="1">
      <alignment vertical="center"/>
    </xf>
    <xf numFmtId="176" fontId="5" fillId="0" borderId="60" xfId="4" applyNumberFormat="1" applyFill="1" applyBorder="1">
      <alignment vertical="center"/>
    </xf>
    <xf numFmtId="0" fontId="1" fillId="5" borderId="29" xfId="3" applyFill="1" applyBorder="1" applyAlignment="1">
      <alignment vertical="center"/>
    </xf>
    <xf numFmtId="0" fontId="1" fillId="5" borderId="31" xfId="3" applyFill="1" applyBorder="1" applyAlignment="1">
      <alignment vertical="center"/>
    </xf>
    <xf numFmtId="176" fontId="5" fillId="0" borderId="34" xfId="4" applyNumberFormat="1" applyFill="1" applyBorder="1">
      <alignment vertical="center"/>
    </xf>
    <xf numFmtId="176" fontId="5" fillId="0" borderId="64" xfId="4" applyNumberFormat="1" applyFill="1" applyBorder="1">
      <alignment vertical="center"/>
    </xf>
    <xf numFmtId="176" fontId="5" fillId="0" borderId="65" xfId="4" applyNumberFormat="1" applyFill="1" applyBorder="1">
      <alignment vertical="center"/>
    </xf>
    <xf numFmtId="176" fontId="5" fillId="0" borderId="24" xfId="4" applyNumberFormat="1" applyFill="1" applyBorder="1">
      <alignment vertical="center"/>
    </xf>
    <xf numFmtId="0" fontId="14" fillId="0" borderId="0" xfId="0" applyFont="1" applyBorder="1" applyAlignment="1">
      <alignment vertical="center"/>
    </xf>
    <xf numFmtId="0" fontId="14" fillId="0" borderId="20" xfId="0" applyFont="1" applyBorder="1" applyAlignment="1">
      <alignment vertical="center"/>
    </xf>
    <xf numFmtId="0" fontId="22" fillId="0" borderId="0" xfId="5" applyFont="1">
      <alignment vertical="center"/>
    </xf>
    <xf numFmtId="0" fontId="22" fillId="0" borderId="0" xfId="5" applyFont="1" applyAlignment="1">
      <alignment horizontal="right" vertical="center"/>
    </xf>
    <xf numFmtId="0" fontId="23" fillId="0" borderId="0" xfId="5" applyFont="1" applyAlignment="1">
      <alignment vertical="center"/>
    </xf>
    <xf numFmtId="0" fontId="22" fillId="0" borderId="0" xfId="5" applyFont="1" applyAlignment="1">
      <alignment horizontal="left" vertical="center"/>
    </xf>
    <xf numFmtId="0" fontId="24" fillId="0" borderId="0" xfId="5" applyFont="1" applyAlignment="1">
      <alignment horizontal="center" vertical="center"/>
    </xf>
    <xf numFmtId="0" fontId="24" fillId="0" borderId="1" xfId="5" applyFont="1" applyBorder="1" applyAlignment="1">
      <alignment horizontal="center" vertical="center"/>
    </xf>
    <xf numFmtId="0" fontId="24" fillId="0" borderId="0" xfId="5" applyFont="1">
      <alignment vertical="center"/>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0" borderId="0" xfId="0" applyFont="1">
      <alignment vertical="center"/>
    </xf>
    <xf numFmtId="0" fontId="27" fillId="2" borderId="1" xfId="0" applyFont="1" applyFill="1" applyBorder="1" applyAlignment="1">
      <alignment horizontal="left" vertical="center"/>
    </xf>
    <xf numFmtId="0" fontId="26" fillId="0" borderId="1" xfId="0" applyFont="1" applyBorder="1" applyAlignment="1">
      <alignment vertical="center" wrapText="1"/>
    </xf>
    <xf numFmtId="0" fontId="27" fillId="2" borderId="1"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26" fillId="0" borderId="11" xfId="0" applyFont="1" applyBorder="1" applyAlignment="1">
      <alignment vertical="center" wrapText="1"/>
    </xf>
    <xf numFmtId="0" fontId="26" fillId="0" borderId="0" xfId="0" applyFont="1" applyAlignment="1">
      <alignment vertical="center" wrapText="1"/>
    </xf>
    <xf numFmtId="0" fontId="4" fillId="0" borderId="17" xfId="1" applyFont="1" applyFill="1" applyBorder="1" applyAlignment="1">
      <alignment horizontal="center" vertical="center"/>
    </xf>
    <xf numFmtId="0" fontId="4" fillId="0" borderId="18" xfId="1" applyFont="1" applyFill="1" applyBorder="1" applyAlignment="1">
      <alignment vertical="center"/>
    </xf>
    <xf numFmtId="0" fontId="4" fillId="0" borderId="22" xfId="1" applyFont="1" applyBorder="1" applyAlignment="1">
      <alignment vertical="center" wrapText="1" shrinkToFit="1"/>
    </xf>
    <xf numFmtId="0" fontId="4" fillId="0" borderId="23" xfId="1" applyFont="1" applyBorder="1" applyAlignment="1">
      <alignment vertical="center" wrapText="1" shrinkToFit="1"/>
    </xf>
    <xf numFmtId="0" fontId="4" fillId="0" borderId="20" xfId="1" applyFont="1" applyFill="1" applyBorder="1" applyAlignment="1">
      <alignment vertical="center"/>
    </xf>
    <xf numFmtId="0" fontId="14" fillId="0" borderId="17" xfId="0" applyFont="1" applyBorder="1" applyAlignment="1">
      <alignment horizontal="center" vertical="center" wrapText="1"/>
    </xf>
    <xf numFmtId="0" fontId="26" fillId="2"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8" fillId="7" borderId="0" xfId="6" applyFont="1" applyFill="1" applyAlignment="1">
      <alignment horizontal="left" vertical="top"/>
    </xf>
    <xf numFmtId="0" fontId="28" fillId="7" borderId="0" xfId="6" applyFont="1" applyFill="1" applyAlignment="1">
      <alignment vertical="top"/>
    </xf>
    <xf numFmtId="0" fontId="28" fillId="7" borderId="0" xfId="6" applyFont="1" applyFill="1" applyAlignment="1">
      <alignment horizontal="center" vertical="top"/>
    </xf>
    <xf numFmtId="0" fontId="28" fillId="7" borderId="68" xfId="6" applyFont="1" applyFill="1" applyBorder="1" applyAlignment="1">
      <alignment horizontal="left" vertical="top"/>
    </xf>
    <xf numFmtId="0" fontId="28" fillId="7" borderId="69" xfId="6" applyFont="1" applyFill="1" applyBorder="1" applyAlignment="1">
      <alignment horizontal="left" vertical="top"/>
    </xf>
    <xf numFmtId="0" fontId="28" fillId="7" borderId="70" xfId="6" applyFont="1" applyFill="1" applyBorder="1" applyAlignment="1">
      <alignment horizontal="left" vertical="top"/>
    </xf>
    <xf numFmtId="0" fontId="28" fillId="7" borderId="0" xfId="6" applyFont="1" applyFill="1" applyAlignment="1">
      <alignment horizontal="left" vertical="center"/>
    </xf>
    <xf numFmtId="0" fontId="28" fillId="7" borderId="17" xfId="6" applyFont="1" applyFill="1" applyBorder="1" applyAlignment="1">
      <alignment horizontal="right" vertical="center"/>
    </xf>
    <xf numFmtId="0" fontId="28" fillId="7" borderId="18" xfId="6" applyFont="1" applyFill="1" applyBorder="1" applyAlignment="1">
      <alignment horizontal="left" vertical="center"/>
    </xf>
    <xf numFmtId="0" fontId="28" fillId="7" borderId="6" xfId="6" applyFont="1" applyFill="1" applyBorder="1" applyAlignment="1">
      <alignment horizontal="left" vertical="center"/>
    </xf>
    <xf numFmtId="0" fontId="28" fillId="7" borderId="8" xfId="6" applyFont="1" applyFill="1" applyBorder="1" applyAlignment="1">
      <alignment horizontal="left" vertical="center"/>
    </xf>
    <xf numFmtId="0" fontId="28" fillId="7" borderId="7" xfId="6" applyFont="1" applyFill="1" applyBorder="1" applyAlignment="1">
      <alignment horizontal="left" vertical="center"/>
    </xf>
    <xf numFmtId="0" fontId="28" fillId="7" borderId="0" xfId="6" applyFont="1" applyFill="1" applyBorder="1" applyAlignment="1">
      <alignment horizontal="left" vertical="center"/>
    </xf>
    <xf numFmtId="0" fontId="28" fillId="7" borderId="17" xfId="6" applyFont="1" applyFill="1" applyBorder="1" applyAlignment="1">
      <alignment horizontal="left" vertical="center"/>
    </xf>
    <xf numFmtId="0" fontId="28" fillId="7" borderId="22" xfId="6" applyFont="1" applyFill="1" applyBorder="1" applyAlignment="1">
      <alignment horizontal="left" vertical="center"/>
    </xf>
    <xf numFmtId="0" fontId="28" fillId="7" borderId="16" xfId="6" applyFont="1" applyFill="1" applyBorder="1" applyAlignment="1">
      <alignment horizontal="left" vertical="center"/>
    </xf>
    <xf numFmtId="0" fontId="28" fillId="7" borderId="72" xfId="6" applyFont="1" applyFill="1" applyBorder="1" applyAlignment="1">
      <alignment horizontal="right" vertical="center"/>
    </xf>
    <xf numFmtId="0" fontId="28" fillId="7" borderId="73" xfId="6"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xf numFmtId="0" fontId="9" fillId="0" borderId="0" xfId="0" applyFont="1" applyFill="1" applyAlignment="1">
      <alignment horizontal="left" vertical="center"/>
    </xf>
    <xf numFmtId="0" fontId="29" fillId="0" borderId="45" xfId="3" applyFont="1" applyBorder="1" applyAlignment="1">
      <alignment vertical="center" wrapText="1"/>
    </xf>
    <xf numFmtId="0" fontId="27" fillId="2" borderId="1" xfId="0" applyFont="1" applyFill="1" applyBorder="1" applyAlignment="1">
      <alignment horizontal="left" vertical="center"/>
    </xf>
    <xf numFmtId="0" fontId="26" fillId="2" borderId="5"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4" borderId="1" xfId="1" applyFont="1" applyFill="1" applyBorder="1" applyAlignment="1">
      <alignment horizontal="center" vertical="center"/>
    </xf>
    <xf numFmtId="0" fontId="4" fillId="0" borderId="6" xfId="1" applyFont="1" applyBorder="1" applyAlignment="1">
      <alignment horizontal="right" vertical="center" wrapText="1"/>
    </xf>
    <xf numFmtId="0" fontId="4" fillId="0" borderId="7" xfId="1" applyFont="1" applyBorder="1" applyAlignment="1">
      <alignment horizontal="right" vertical="center" wrapText="1"/>
    </xf>
    <xf numFmtId="0" fontId="4" fillId="0" borderId="8" xfId="1" applyFont="1" applyBorder="1" applyAlignment="1">
      <alignment horizontal="right" vertical="center" wrapText="1"/>
    </xf>
    <xf numFmtId="0" fontId="4" fillId="0" borderId="17" xfId="1" applyFont="1" applyBorder="1" applyAlignment="1">
      <alignment horizontal="left"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0" xfId="1" applyFont="1" applyBorder="1" applyAlignment="1">
      <alignment horizontal="center"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0" borderId="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Alignment="1">
      <alignment horizontal="center" vertical="center"/>
    </xf>
    <xf numFmtId="0" fontId="4" fillId="0" borderId="1" xfId="1" applyFont="1" applyBorder="1" applyAlignment="1">
      <alignment horizontal="center" vertical="center"/>
    </xf>
    <xf numFmtId="0" fontId="4" fillId="3" borderId="8" xfId="1" applyFont="1" applyFill="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9" xfId="1" applyFont="1" applyFill="1" applyBorder="1" applyAlignment="1">
      <alignment horizontal="left" vertical="center"/>
    </xf>
    <xf numFmtId="0" fontId="4" fillId="0" borderId="0" xfId="1" applyFont="1" applyFill="1" applyBorder="1" applyAlignment="1">
      <alignment horizontal="left" vertical="center"/>
    </xf>
    <xf numFmtId="0" fontId="4" fillId="0" borderId="21" xfId="1" applyFont="1" applyBorder="1" applyAlignment="1">
      <alignment horizontal="left" vertical="center" wrapText="1" shrinkToFit="1"/>
    </xf>
    <xf numFmtId="0" fontId="4" fillId="0" borderId="22" xfId="1" applyFont="1" applyBorder="1" applyAlignment="1">
      <alignment horizontal="left" vertical="center" wrapText="1" shrinkToFit="1"/>
    </xf>
    <xf numFmtId="0" fontId="25" fillId="0" borderId="0" xfId="0" applyFont="1" applyAlignment="1">
      <alignment horizontal="center" vertical="center"/>
    </xf>
    <xf numFmtId="0" fontId="25" fillId="0" borderId="0" xfId="0" applyFont="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7" xfId="0" applyFont="1" applyBorder="1" applyAlignment="1">
      <alignment horizontal="center" vertical="center"/>
    </xf>
    <xf numFmtId="0" fontId="0" fillId="0" borderId="0" xfId="0" applyAlignment="1">
      <alignment horizontal="lef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17" xfId="0" applyFont="1" applyBorder="1" applyAlignment="1">
      <alignment horizontal="left" vertical="center"/>
    </xf>
    <xf numFmtId="0" fontId="14" fillId="0" borderId="22" xfId="0" applyFont="1" applyBorder="1" applyAlignment="1">
      <alignment horizontal="left" vertical="center"/>
    </xf>
    <xf numFmtId="0" fontId="14" fillId="0" borderId="1" xfId="0" applyFont="1" applyBorder="1" applyAlignment="1">
      <alignment horizontal="center" vertical="center" wrapText="1"/>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 xfId="0" applyFont="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14" fillId="0" borderId="0" xfId="0" applyFont="1" applyBorder="1" applyAlignment="1">
      <alignment horizontal="left" vertical="center"/>
    </xf>
    <xf numFmtId="0" fontId="14" fillId="0" borderId="19" xfId="0" applyFont="1" applyBorder="1" applyAlignment="1">
      <alignment horizontal="left" vertical="center"/>
    </xf>
    <xf numFmtId="0" fontId="19" fillId="0" borderId="1" xfId="0" applyFont="1" applyBorder="1" applyAlignment="1">
      <alignment horizontal="left" vertical="center" wrapText="1"/>
    </xf>
    <xf numFmtId="0" fontId="14" fillId="0" borderId="21" xfId="0" applyFont="1" applyBorder="1" applyAlignment="1">
      <alignment horizontal="left" vertical="center"/>
    </xf>
    <xf numFmtId="0" fontId="14" fillId="0" borderId="23"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0" fillId="0" borderId="7" xfId="0"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4" fillId="0" borderId="19" xfId="0" applyFont="1" applyBorder="1" applyAlignment="1">
      <alignment horizontal="center" vertical="center"/>
    </xf>
    <xf numFmtId="0" fontId="14" fillId="0" borderId="0" xfId="0" applyFont="1" applyBorder="1" applyAlignment="1">
      <alignment horizontal="center" vertical="center"/>
    </xf>
    <xf numFmtId="0" fontId="14" fillId="0" borderId="20" xfId="0"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0" fillId="0" borderId="37" xfId="3" applyFont="1" applyBorder="1" applyAlignment="1">
      <alignment horizontal="center" vertical="center"/>
    </xf>
    <xf numFmtId="0" fontId="0" fillId="0" borderId="47" xfId="3" applyFont="1" applyBorder="1" applyAlignment="1">
      <alignment horizontal="center" vertical="center"/>
    </xf>
    <xf numFmtId="0" fontId="0" fillId="0" borderId="6" xfId="3" applyFont="1" applyBorder="1" applyAlignment="1">
      <alignment horizontal="center" vertical="center"/>
    </xf>
    <xf numFmtId="0" fontId="0" fillId="0" borderId="7" xfId="3" applyFont="1" applyBorder="1" applyAlignment="1">
      <alignment horizontal="center" vertical="center"/>
    </xf>
    <xf numFmtId="0" fontId="0" fillId="0" borderId="8" xfId="3" applyFont="1" applyBorder="1" applyAlignment="1">
      <alignment horizontal="center" vertical="center"/>
    </xf>
    <xf numFmtId="0" fontId="1" fillId="0" borderId="6" xfId="3" applyBorder="1" applyAlignment="1">
      <alignment horizontal="center" vertical="center"/>
    </xf>
    <xf numFmtId="0" fontId="1" fillId="0" borderId="8" xfId="3" applyBorder="1" applyAlignment="1">
      <alignment horizontal="center" vertical="center"/>
    </xf>
    <xf numFmtId="0" fontId="1" fillId="0" borderId="1" xfId="3" applyBorder="1" applyAlignment="1">
      <alignment horizontal="center" vertical="center"/>
    </xf>
    <xf numFmtId="0" fontId="1" fillId="0" borderId="38" xfId="3" applyFill="1" applyBorder="1" applyAlignment="1">
      <alignment horizontal="center" vertical="center"/>
    </xf>
    <xf numFmtId="0" fontId="1" fillId="0" borderId="39" xfId="3" applyFill="1" applyBorder="1" applyAlignment="1">
      <alignment horizontal="center" vertical="center"/>
    </xf>
    <xf numFmtId="0" fontId="12" fillId="0" borderId="0" xfId="3" applyFont="1" applyAlignment="1">
      <alignment horizontal="center" vertical="center" wrapText="1"/>
    </xf>
    <xf numFmtId="0" fontId="12" fillId="0" borderId="0" xfId="3" applyFont="1" applyAlignment="1">
      <alignment horizontal="center" vertical="center"/>
    </xf>
    <xf numFmtId="0" fontId="1" fillId="0" borderId="24" xfId="3" applyBorder="1" applyAlignment="1">
      <alignment horizontal="center" vertical="center"/>
    </xf>
    <xf numFmtId="0" fontId="1" fillId="0" borderId="25" xfId="3" applyBorder="1" applyAlignment="1">
      <alignment horizontal="center" vertical="center"/>
    </xf>
    <xf numFmtId="0" fontId="1" fillId="3" borderId="25" xfId="3" applyFill="1" applyBorder="1" applyAlignment="1">
      <alignment horizontal="center" vertical="center"/>
    </xf>
    <xf numFmtId="0" fontId="1" fillId="3" borderId="26" xfId="3" applyFill="1" applyBorder="1" applyAlignment="1">
      <alignment horizontal="center" vertical="center"/>
    </xf>
    <xf numFmtId="49" fontId="1" fillId="3" borderId="25" xfId="3" applyNumberFormat="1" applyFill="1" applyBorder="1" applyAlignment="1">
      <alignment horizontal="center" vertical="center"/>
    </xf>
    <xf numFmtId="49" fontId="1" fillId="3" borderId="26" xfId="3" applyNumberFormat="1" applyFill="1" applyBorder="1" applyAlignment="1">
      <alignment horizontal="center" vertical="center"/>
    </xf>
    <xf numFmtId="0" fontId="1" fillId="0" borderId="38" xfId="3" applyBorder="1" applyAlignment="1">
      <alignment horizontal="center" vertical="center"/>
    </xf>
    <xf numFmtId="0" fontId="1" fillId="0" borderId="39" xfId="3" applyBorder="1" applyAlignment="1">
      <alignment horizontal="center" vertical="center"/>
    </xf>
    <xf numFmtId="177" fontId="0" fillId="6" borderId="38" xfId="3" applyNumberFormat="1" applyFont="1" applyFill="1" applyBorder="1" applyAlignment="1">
      <alignment horizontal="center" vertical="center"/>
    </xf>
    <xf numFmtId="177" fontId="0" fillId="6" borderId="39" xfId="3" applyNumberFormat="1" applyFont="1" applyFill="1" applyBorder="1" applyAlignment="1">
      <alignment horizontal="center" vertical="center"/>
    </xf>
    <xf numFmtId="0" fontId="1" fillId="6" borderId="52" xfId="3" applyFill="1" applyBorder="1" applyAlignment="1">
      <alignment horizontal="center" vertical="center"/>
    </xf>
    <xf numFmtId="0" fontId="1" fillId="6" borderId="39" xfId="3" applyFill="1" applyBorder="1" applyAlignment="1">
      <alignment horizontal="center" vertical="center"/>
    </xf>
    <xf numFmtId="0" fontId="1" fillId="0" borderId="53" xfId="3" applyBorder="1" applyAlignment="1">
      <alignment horizontal="center" vertical="center"/>
    </xf>
    <xf numFmtId="0" fontId="1" fillId="0" borderId="54" xfId="3" applyBorder="1" applyAlignment="1">
      <alignment horizontal="center" vertical="center"/>
    </xf>
    <xf numFmtId="0" fontId="1" fillId="0" borderId="30" xfId="3" applyBorder="1" applyAlignment="1">
      <alignment horizontal="center" vertical="center"/>
    </xf>
    <xf numFmtId="0" fontId="1" fillId="6" borderId="38" xfId="3" applyFill="1" applyBorder="1" applyAlignment="1">
      <alignment horizontal="center" vertical="center"/>
    </xf>
    <xf numFmtId="0" fontId="1" fillId="3" borderId="6" xfId="3" applyFill="1" applyBorder="1" applyAlignment="1">
      <alignment horizontal="center" vertical="center"/>
    </xf>
    <xf numFmtId="0" fontId="1" fillId="3" borderId="8" xfId="3" applyFill="1" applyBorder="1" applyAlignment="1">
      <alignment horizontal="center" vertical="center"/>
    </xf>
    <xf numFmtId="177" fontId="1" fillId="0" borderId="16" xfId="3" applyNumberFormat="1" applyBorder="1" applyAlignment="1">
      <alignment horizontal="center" vertical="center"/>
    </xf>
    <xf numFmtId="177" fontId="1" fillId="0" borderId="17" xfId="3" applyNumberFormat="1" applyBorder="1" applyAlignment="1">
      <alignment horizontal="center" vertical="center"/>
    </xf>
    <xf numFmtId="0" fontId="1" fillId="0" borderId="50" xfId="3" applyFill="1" applyBorder="1" applyAlignment="1">
      <alignment horizontal="center" vertical="center"/>
    </xf>
    <xf numFmtId="0" fontId="1" fillId="0" borderId="51" xfId="3" applyFill="1" applyBorder="1" applyAlignment="1">
      <alignment horizontal="center" vertical="center"/>
    </xf>
    <xf numFmtId="177" fontId="1" fillId="0" borderId="6" xfId="3" applyNumberFormat="1" applyBorder="1" applyAlignment="1">
      <alignment horizontal="center" vertical="center"/>
    </xf>
    <xf numFmtId="177" fontId="1" fillId="0" borderId="43" xfId="3" applyNumberFormat="1" applyBorder="1" applyAlignment="1">
      <alignment horizontal="center" vertical="center"/>
    </xf>
    <xf numFmtId="0" fontId="1" fillId="0" borderId="6" xfId="3" applyFill="1" applyBorder="1" applyAlignment="1">
      <alignment horizontal="right" vertical="center"/>
    </xf>
    <xf numFmtId="0" fontId="1" fillId="0" borderId="43" xfId="3" applyFill="1" applyBorder="1" applyAlignment="1">
      <alignment horizontal="right" vertical="center"/>
    </xf>
    <xf numFmtId="0" fontId="1" fillId="0" borderId="16" xfId="3" applyFill="1" applyBorder="1" applyAlignment="1">
      <alignment horizontal="right" vertical="center"/>
    </xf>
    <xf numFmtId="0" fontId="1" fillId="0" borderId="57" xfId="3" applyFill="1" applyBorder="1" applyAlignment="1">
      <alignment horizontal="right" vertical="center"/>
    </xf>
    <xf numFmtId="0" fontId="0" fillId="0" borderId="38" xfId="3" applyFont="1" applyBorder="1" applyAlignment="1">
      <alignment horizontal="center" vertical="center"/>
    </xf>
    <xf numFmtId="0" fontId="0" fillId="0" borderId="39" xfId="3" applyFont="1" applyBorder="1" applyAlignment="1">
      <alignment horizontal="center" vertical="center"/>
    </xf>
    <xf numFmtId="177" fontId="1" fillId="0" borderId="59" xfId="3" applyNumberFormat="1" applyBorder="1" applyAlignment="1">
      <alignment horizontal="right" vertical="center"/>
    </xf>
    <xf numFmtId="177" fontId="1" fillId="0" borderId="39" xfId="3" applyNumberFormat="1" applyBorder="1" applyAlignment="1">
      <alignment horizontal="right" vertical="center"/>
    </xf>
    <xf numFmtId="177" fontId="1" fillId="0" borderId="60" xfId="3" applyNumberFormat="1" applyBorder="1" applyAlignment="1">
      <alignment horizontal="right" vertical="center"/>
    </xf>
    <xf numFmtId="177" fontId="1" fillId="0" borderId="47" xfId="3" applyNumberFormat="1" applyBorder="1" applyAlignment="1">
      <alignment horizontal="right" vertical="center"/>
    </xf>
    <xf numFmtId="0" fontId="1" fillId="0" borderId="55" xfId="3" applyBorder="1" applyAlignment="1">
      <alignment horizontal="center" vertical="center"/>
    </xf>
    <xf numFmtId="0" fontId="1" fillId="0" borderId="41" xfId="3" applyBorder="1" applyAlignment="1">
      <alignment horizontal="center" vertical="center"/>
    </xf>
    <xf numFmtId="177" fontId="1" fillId="0" borderId="61" xfId="3" applyNumberFormat="1" applyBorder="1" applyAlignment="1">
      <alignment horizontal="center" vertical="center"/>
    </xf>
    <xf numFmtId="177" fontId="1" fillId="0" borderId="62" xfId="3" applyNumberFormat="1" applyBorder="1" applyAlignment="1">
      <alignment horizontal="center" vertical="center"/>
    </xf>
    <xf numFmtId="0" fontId="1" fillId="0" borderId="43" xfId="3" applyBorder="1" applyAlignment="1">
      <alignment horizontal="center" vertical="center"/>
    </xf>
    <xf numFmtId="0" fontId="1" fillId="0" borderId="63" xfId="3" applyFill="1" applyBorder="1" applyAlignment="1">
      <alignment horizontal="right" vertical="center"/>
    </xf>
    <xf numFmtId="0" fontId="1" fillId="0" borderId="45" xfId="3" applyFill="1" applyBorder="1" applyAlignment="1">
      <alignment horizontal="right" vertical="center"/>
    </xf>
    <xf numFmtId="0" fontId="1" fillId="0" borderId="59" xfId="3" applyFill="1" applyBorder="1" applyAlignment="1">
      <alignment horizontal="right" vertical="center"/>
    </xf>
    <xf numFmtId="0" fontId="1" fillId="0" borderId="39" xfId="3" applyFill="1" applyBorder="1" applyAlignment="1">
      <alignment horizontal="right" vertical="center"/>
    </xf>
    <xf numFmtId="0" fontId="1" fillId="0" borderId="66" xfId="3" applyFill="1" applyBorder="1" applyAlignment="1">
      <alignment horizontal="right" vertical="center"/>
    </xf>
    <xf numFmtId="0" fontId="1" fillId="0" borderId="67" xfId="3" applyFill="1" applyBorder="1" applyAlignment="1">
      <alignment horizontal="right" vertical="center"/>
    </xf>
    <xf numFmtId="0" fontId="24" fillId="0" borderId="1" xfId="5" applyFont="1" applyBorder="1" applyAlignment="1">
      <alignment horizontal="center" vertical="center"/>
    </xf>
    <xf numFmtId="0" fontId="24" fillId="0" borderId="1" xfId="5" applyFont="1" applyBorder="1" applyAlignment="1">
      <alignment horizontal="left" vertical="center"/>
    </xf>
    <xf numFmtId="0" fontId="23" fillId="0" borderId="0" xfId="5" applyFont="1" applyAlignment="1">
      <alignment horizontal="center" vertical="center"/>
    </xf>
    <xf numFmtId="0" fontId="28" fillId="7" borderId="71" xfId="6" applyFont="1" applyFill="1" applyBorder="1" applyAlignment="1">
      <alignment horizontal="left" vertical="center"/>
    </xf>
    <xf numFmtId="0" fontId="28" fillId="7" borderId="72" xfId="6" applyFont="1" applyFill="1" applyBorder="1" applyAlignment="1">
      <alignment horizontal="left" vertical="center"/>
    </xf>
    <xf numFmtId="0" fontId="28" fillId="7" borderId="73" xfId="6" applyFont="1" applyFill="1" applyBorder="1" applyAlignment="1">
      <alignment horizontal="left" vertical="center"/>
    </xf>
    <xf numFmtId="0" fontId="28" fillId="7" borderId="16" xfId="6" applyFont="1" applyFill="1" applyBorder="1" applyAlignment="1">
      <alignment horizontal="left" vertical="top" wrapText="1"/>
    </xf>
    <xf numFmtId="0" fontId="28" fillId="7" borderId="17" xfId="6" applyFont="1" applyFill="1" applyBorder="1" applyAlignment="1">
      <alignment horizontal="left" vertical="top" wrapText="1"/>
    </xf>
    <xf numFmtId="0" fontId="28" fillId="7" borderId="18" xfId="6" applyFont="1" applyFill="1" applyBorder="1" applyAlignment="1">
      <alignment horizontal="left" vertical="top" wrapText="1"/>
    </xf>
    <xf numFmtId="0" fontId="28" fillId="7" borderId="19" xfId="6" applyFont="1" applyFill="1" applyBorder="1" applyAlignment="1">
      <alignment horizontal="left" vertical="top" wrapText="1"/>
    </xf>
    <xf numFmtId="0" fontId="28" fillId="7" borderId="0" xfId="6" applyFont="1" applyFill="1" applyBorder="1" applyAlignment="1">
      <alignment horizontal="left" vertical="top" wrapText="1"/>
    </xf>
    <xf numFmtId="0" fontId="28" fillId="7" borderId="20" xfId="6" applyFont="1" applyFill="1" applyBorder="1" applyAlignment="1">
      <alignment horizontal="left" vertical="top" wrapText="1"/>
    </xf>
    <xf numFmtId="0" fontId="28" fillId="7" borderId="21" xfId="6" applyFont="1" applyFill="1" applyBorder="1" applyAlignment="1">
      <alignment horizontal="left" vertical="top" wrapText="1"/>
    </xf>
    <xf numFmtId="0" fontId="28" fillId="7" borderId="22" xfId="6" applyFont="1" applyFill="1" applyBorder="1" applyAlignment="1">
      <alignment horizontal="left" vertical="top" wrapText="1"/>
    </xf>
    <xf numFmtId="0" fontId="28" fillId="7" borderId="23" xfId="6" applyFont="1" applyFill="1" applyBorder="1" applyAlignment="1">
      <alignment horizontal="left" vertical="top" wrapText="1"/>
    </xf>
    <xf numFmtId="0" fontId="5" fillId="7" borderId="19" xfId="6" applyFont="1" applyFill="1" applyBorder="1" applyAlignment="1">
      <alignment horizontal="left" vertical="top" wrapText="1"/>
    </xf>
    <xf numFmtId="0" fontId="5" fillId="7" borderId="0" xfId="6" applyFont="1" applyFill="1" applyAlignment="1">
      <alignment horizontal="left" vertical="top" wrapText="1"/>
    </xf>
    <xf numFmtId="0" fontId="5" fillId="7" borderId="20" xfId="6" applyFont="1" applyFill="1" applyBorder="1" applyAlignment="1">
      <alignment horizontal="left" vertical="top" wrapText="1"/>
    </xf>
    <xf numFmtId="0" fontId="5" fillId="7" borderId="21" xfId="6" applyFont="1" applyFill="1" applyBorder="1" applyAlignment="1">
      <alignment horizontal="left" vertical="top" wrapText="1"/>
    </xf>
    <xf numFmtId="0" fontId="5" fillId="7" borderId="22" xfId="6" applyFont="1" applyFill="1" applyBorder="1" applyAlignment="1">
      <alignment horizontal="left" vertical="top" wrapText="1"/>
    </xf>
    <xf numFmtId="0" fontId="5" fillId="7" borderId="23" xfId="6" applyFont="1" applyFill="1" applyBorder="1" applyAlignment="1">
      <alignment horizontal="left" vertical="top" wrapText="1"/>
    </xf>
    <xf numFmtId="0" fontId="28" fillId="7" borderId="71" xfId="6" applyFont="1" applyFill="1" applyBorder="1" applyAlignment="1">
      <alignment horizontal="left" vertical="top" wrapText="1"/>
    </xf>
    <xf numFmtId="0" fontId="28" fillId="7" borderId="72" xfId="6" applyFont="1" applyFill="1" applyBorder="1" applyAlignment="1">
      <alignment horizontal="left" vertical="top" wrapText="1"/>
    </xf>
    <xf numFmtId="0" fontId="28" fillId="7" borderId="73" xfId="6" applyFont="1" applyFill="1" applyBorder="1" applyAlignment="1">
      <alignment horizontal="left" vertical="top" wrapText="1"/>
    </xf>
    <xf numFmtId="0" fontId="28" fillId="7" borderId="16" xfId="6" applyFont="1" applyFill="1" applyBorder="1" applyAlignment="1">
      <alignment horizontal="left" vertical="center"/>
    </xf>
    <xf numFmtId="0" fontId="28" fillId="7" borderId="17" xfId="6" applyFont="1" applyFill="1" applyBorder="1" applyAlignment="1">
      <alignment horizontal="left" vertical="center"/>
    </xf>
    <xf numFmtId="0" fontId="28" fillId="7" borderId="18" xfId="6" applyFont="1" applyFill="1" applyBorder="1" applyAlignment="1">
      <alignment horizontal="left" vertical="center"/>
    </xf>
    <xf numFmtId="0" fontId="28" fillId="7" borderId="0" xfId="6" applyFont="1" applyFill="1" applyAlignment="1">
      <alignment horizontal="left" vertical="top" wrapText="1"/>
    </xf>
    <xf numFmtId="0" fontId="28" fillId="7" borderId="6" xfId="6" applyFont="1" applyFill="1" applyBorder="1" applyAlignment="1">
      <alignment horizontal="center" vertical="center"/>
    </xf>
    <xf numFmtId="0" fontId="28" fillId="7" borderId="7" xfId="6" applyFont="1" applyFill="1" applyBorder="1" applyAlignment="1">
      <alignment horizontal="center" vertical="center"/>
    </xf>
    <xf numFmtId="0" fontId="28" fillId="7" borderId="8" xfId="6" applyFont="1" applyFill="1" applyBorder="1" applyAlignment="1">
      <alignment horizontal="center" vertical="center"/>
    </xf>
  </cellXfs>
  <cellStyles count="7">
    <cellStyle name="標準" xfId="0" builtinId="0"/>
    <cellStyle name="標準 2" xfId="1" xr:uid="{00000000-0005-0000-0000-000001000000}"/>
    <cellStyle name="標準 2 2" xfId="2" xr:uid="{00000000-0005-0000-0000-000002000000}"/>
    <cellStyle name="標準 3" xfId="3" xr:uid="{00000000-0005-0000-0000-000003000000}"/>
    <cellStyle name="標準 3 2" xfId="6" xr:uid="{00000000-0005-0000-0000-000004000000}"/>
    <cellStyle name="標準 4" xfId="5" xr:uid="{00000000-0005-0000-0000-000005000000}"/>
    <cellStyle name="標準_別添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43131</xdr:colOff>
          <xdr:row>15</xdr:row>
          <xdr:rowOff>240820</xdr:rowOff>
        </xdr:from>
        <xdr:to>
          <xdr:col>25</xdr:col>
          <xdr:colOff>41880</xdr:colOff>
          <xdr:row>16</xdr:row>
          <xdr:rowOff>85729</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67681" y="3888895"/>
              <a:ext cx="827424" cy="283059"/>
              <a:chOff x="5964247" y="2748345"/>
              <a:chExt cx="834465" cy="283418"/>
            </a:xfrm>
          </xdr:grpSpPr>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5964247"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6356654" y="2748345"/>
                <a:ext cx="442058"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43817</xdr:colOff>
          <xdr:row>19</xdr:row>
          <xdr:rowOff>102870</xdr:rowOff>
        </xdr:from>
        <xdr:to>
          <xdr:col>25</xdr:col>
          <xdr:colOff>56440</xdr:colOff>
          <xdr:row>19</xdr:row>
          <xdr:rowOff>386288</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5968367" y="4903470"/>
              <a:ext cx="841298" cy="283418"/>
              <a:chOff x="5964242" y="2748312"/>
              <a:chExt cx="849740" cy="283418"/>
            </a:xfrm>
          </xdr:grpSpPr>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5964242" y="2748643"/>
                <a:ext cx="403897"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6371932" y="2748312"/>
                <a:ext cx="442050"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26</xdr:row>
          <xdr:rowOff>179070</xdr:rowOff>
        </xdr:from>
        <xdr:to>
          <xdr:col>25</xdr:col>
          <xdr:colOff>43103</xdr:colOff>
          <xdr:row>27</xdr:row>
          <xdr:rowOff>81488</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970270" y="7018020"/>
              <a:ext cx="826058" cy="283418"/>
              <a:chOff x="5964249" y="2740692"/>
              <a:chExt cx="834502" cy="283418"/>
            </a:xfrm>
          </xdr:grpSpPr>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5964249" y="2748643"/>
                <a:ext cx="403896"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6356692" y="2740692"/>
                <a:ext cx="442059"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58615</xdr:colOff>
          <xdr:row>32</xdr:row>
          <xdr:rowOff>153865</xdr:rowOff>
        </xdr:from>
        <xdr:to>
          <xdr:col>25</xdr:col>
          <xdr:colOff>44275</xdr:colOff>
          <xdr:row>33</xdr:row>
          <xdr:rowOff>56283</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5983165" y="8307265"/>
              <a:ext cx="814335" cy="283418"/>
              <a:chOff x="5964262" y="2748312"/>
              <a:chExt cx="822988" cy="283418"/>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5964262" y="2748643"/>
                <a:ext cx="403896"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6345191" y="2748312"/>
                <a:ext cx="442059"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59495</xdr:colOff>
          <xdr:row>36</xdr:row>
          <xdr:rowOff>94957</xdr:rowOff>
        </xdr:from>
        <xdr:to>
          <xdr:col>25</xdr:col>
          <xdr:colOff>45448</xdr:colOff>
          <xdr:row>37</xdr:row>
          <xdr:rowOff>140250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5984045" y="9162757"/>
              <a:ext cx="814628" cy="283418"/>
              <a:chOff x="5964244" y="2748312"/>
              <a:chExt cx="822983" cy="283418"/>
            </a:xfrm>
          </xdr:grpSpPr>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5964244" y="2748643"/>
                <a:ext cx="403899"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6345174" y="2748312"/>
                <a:ext cx="442053"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65942</xdr:colOff>
          <xdr:row>40</xdr:row>
          <xdr:rowOff>102577</xdr:rowOff>
        </xdr:from>
        <xdr:to>
          <xdr:col>25</xdr:col>
          <xdr:colOff>51602</xdr:colOff>
          <xdr:row>41</xdr:row>
          <xdr:rowOff>147870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5990492" y="9941902"/>
              <a:ext cx="814335" cy="283418"/>
              <a:chOff x="5964262" y="2748312"/>
              <a:chExt cx="822988" cy="283418"/>
            </a:xfrm>
          </xdr:grpSpPr>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5964262" y="2748643"/>
                <a:ext cx="403896" cy="27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6345191" y="2748312"/>
                <a:ext cx="442059" cy="283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xdr:col>
      <xdr:colOff>171450</xdr:colOff>
      <xdr:row>3</xdr:row>
      <xdr:rowOff>57150</xdr:rowOff>
    </xdr:from>
    <xdr:to>
      <xdr:col>21</xdr:col>
      <xdr:colOff>152400</xdr:colOff>
      <xdr:row>3</xdr:row>
      <xdr:rowOff>390525</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123950" y="762000"/>
          <a:ext cx="4676775"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8"/>
  <sheetViews>
    <sheetView view="pageBreakPreview" zoomScaleNormal="85" zoomScaleSheetLayoutView="100" workbookViewId="0">
      <selection activeCell="C8" sqref="C8"/>
    </sheetView>
  </sheetViews>
  <sheetFormatPr defaultRowHeight="13.5"/>
  <cols>
    <col min="1" max="1" width="13.75" style="156" customWidth="1"/>
    <col min="2" max="2" width="27.875" style="156" bestFit="1" customWidth="1"/>
    <col min="3" max="3" width="56.75" style="156" bestFit="1" customWidth="1"/>
    <col min="4" max="4" width="45.25" style="165" customWidth="1"/>
    <col min="5" max="16384" width="9" style="156"/>
  </cols>
  <sheetData>
    <row r="1" spans="1:4">
      <c r="A1" s="154" t="s">
        <v>0</v>
      </c>
      <c r="B1" s="154" t="s">
        <v>1</v>
      </c>
      <c r="C1" s="154" t="s">
        <v>2</v>
      </c>
      <c r="D1" s="155" t="s">
        <v>3</v>
      </c>
    </row>
    <row r="2" spans="1:4" ht="18.75" customHeight="1">
      <c r="A2" s="198" t="s">
        <v>154</v>
      </c>
      <c r="B2" s="172" t="s">
        <v>264</v>
      </c>
      <c r="C2" s="173" t="s">
        <v>265</v>
      </c>
      <c r="D2" s="174"/>
    </row>
    <row r="3" spans="1:4" ht="39.950000000000003" customHeight="1">
      <c r="A3" s="199"/>
      <c r="B3" s="157" t="s">
        <v>4</v>
      </c>
      <c r="C3" s="158" t="s">
        <v>5</v>
      </c>
      <c r="D3" s="158"/>
    </row>
    <row r="4" spans="1:4" ht="39.950000000000003" customHeight="1">
      <c r="A4" s="199"/>
      <c r="B4" s="157" t="s">
        <v>6</v>
      </c>
      <c r="C4" s="158" t="s">
        <v>291</v>
      </c>
      <c r="D4" s="158" t="s">
        <v>7</v>
      </c>
    </row>
    <row r="5" spans="1:4" ht="39.950000000000003" customHeight="1">
      <c r="A5" s="199"/>
      <c r="B5" s="157" t="s">
        <v>150</v>
      </c>
      <c r="C5" s="158" t="s">
        <v>151</v>
      </c>
      <c r="D5" s="158"/>
    </row>
    <row r="6" spans="1:4" ht="39.950000000000003" customHeight="1">
      <c r="A6" s="199"/>
      <c r="B6" s="159" t="s">
        <v>153</v>
      </c>
      <c r="C6" s="158" t="s">
        <v>155</v>
      </c>
      <c r="D6" s="158"/>
    </row>
    <row r="7" spans="1:4">
      <c r="A7" s="199"/>
      <c r="B7" s="157" t="s">
        <v>8</v>
      </c>
      <c r="C7" s="158" t="s">
        <v>9</v>
      </c>
      <c r="D7" s="158"/>
    </row>
    <row r="8" spans="1:4" ht="40.5">
      <c r="A8" s="199"/>
      <c r="B8" s="157" t="s">
        <v>10</v>
      </c>
      <c r="C8" s="158" t="s">
        <v>152</v>
      </c>
      <c r="D8" s="158" t="s">
        <v>11</v>
      </c>
    </row>
    <row r="9" spans="1:4" ht="40.5">
      <c r="A9" s="199"/>
      <c r="B9" s="197" t="s">
        <v>12</v>
      </c>
      <c r="C9" s="160" t="s">
        <v>13</v>
      </c>
      <c r="D9" s="160" t="s">
        <v>156</v>
      </c>
    </row>
    <row r="10" spans="1:4">
      <c r="A10" s="199"/>
      <c r="B10" s="197"/>
      <c r="C10" s="161" t="s">
        <v>14</v>
      </c>
      <c r="D10" s="161"/>
    </row>
    <row r="11" spans="1:4" ht="40.5">
      <c r="A11" s="199"/>
      <c r="B11" s="197" t="s">
        <v>157</v>
      </c>
      <c r="C11" s="160" t="s">
        <v>15</v>
      </c>
      <c r="D11" s="160" t="s">
        <v>16</v>
      </c>
    </row>
    <row r="12" spans="1:4" ht="27">
      <c r="A12" s="199"/>
      <c r="B12" s="197"/>
      <c r="C12" s="162" t="s">
        <v>17</v>
      </c>
      <c r="D12" s="162" t="s">
        <v>18</v>
      </c>
    </row>
    <row r="13" spans="1:4" ht="18.75" customHeight="1">
      <c r="A13" s="199"/>
      <c r="B13" s="197"/>
      <c r="C13" s="162" t="s">
        <v>19</v>
      </c>
      <c r="D13" s="162"/>
    </row>
    <row r="14" spans="1:4">
      <c r="A14" s="199"/>
      <c r="B14" s="197"/>
      <c r="C14" s="161" t="s">
        <v>20</v>
      </c>
      <c r="D14" s="161"/>
    </row>
    <row r="15" spans="1:4">
      <c r="A15" s="199"/>
      <c r="B15" s="197" t="s">
        <v>21</v>
      </c>
      <c r="C15" s="160" t="s">
        <v>158</v>
      </c>
      <c r="D15" s="160"/>
    </row>
    <row r="16" spans="1:4" ht="94.5">
      <c r="A16" s="199"/>
      <c r="B16" s="197"/>
      <c r="C16" s="163" t="s">
        <v>163</v>
      </c>
      <c r="D16" s="162" t="s">
        <v>164</v>
      </c>
    </row>
    <row r="17" spans="1:4">
      <c r="A17" s="199"/>
      <c r="B17" s="197"/>
      <c r="C17" s="161" t="s">
        <v>22</v>
      </c>
      <c r="D17" s="161" t="s">
        <v>23</v>
      </c>
    </row>
    <row r="18" spans="1:4" ht="67.5">
      <c r="A18" s="199"/>
      <c r="B18" s="157" t="s">
        <v>261</v>
      </c>
      <c r="C18" s="164" t="s">
        <v>152</v>
      </c>
      <c r="D18" s="164" t="s">
        <v>262</v>
      </c>
    </row>
    <row r="19" spans="1:4">
      <c r="A19" s="199"/>
      <c r="B19" s="197" t="s">
        <v>24</v>
      </c>
      <c r="C19" s="160" t="s">
        <v>255</v>
      </c>
      <c r="D19" s="160"/>
    </row>
    <row r="20" spans="1:4">
      <c r="A20" s="199"/>
      <c r="B20" s="197"/>
      <c r="C20" s="162" t="s">
        <v>256</v>
      </c>
      <c r="D20" s="162"/>
    </row>
    <row r="21" spans="1:4">
      <c r="A21" s="199"/>
      <c r="B21" s="197"/>
      <c r="C21" s="162" t="s">
        <v>257</v>
      </c>
      <c r="D21" s="162" t="s">
        <v>258</v>
      </c>
    </row>
    <row r="22" spans="1:4" ht="27">
      <c r="A22" s="199"/>
      <c r="B22" s="197"/>
      <c r="C22" s="162" t="s">
        <v>5</v>
      </c>
      <c r="D22" s="162"/>
    </row>
    <row r="23" spans="1:4">
      <c r="A23" s="199"/>
      <c r="B23" s="197"/>
      <c r="C23" s="161" t="s">
        <v>25</v>
      </c>
      <c r="D23" s="161" t="s">
        <v>259</v>
      </c>
    </row>
    <row r="24" spans="1:4" ht="27">
      <c r="A24" s="200"/>
      <c r="B24" s="159" t="s">
        <v>260</v>
      </c>
      <c r="C24" s="158"/>
      <c r="D24" s="158" t="s">
        <v>26</v>
      </c>
    </row>
    <row r="25" spans="1:4" ht="72" customHeight="1"/>
    <row r="26" spans="1:4" ht="20.100000000000001" customHeight="1"/>
    <row r="28" spans="1:4" ht="20.100000000000001" customHeight="1"/>
    <row r="29" spans="1:4" ht="20.100000000000001" customHeight="1"/>
    <row r="31" spans="1:4" ht="39.950000000000003" customHeight="1"/>
    <row r="33" ht="20.100000000000001" customHeight="1"/>
    <row r="35" ht="20.100000000000001" customHeight="1"/>
    <row r="38" ht="20.100000000000001" customHeight="1"/>
    <row r="40" ht="20.100000000000001" customHeight="1"/>
    <row r="42" ht="20.100000000000001" customHeight="1"/>
    <row r="43" ht="39.950000000000003"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sheetData>
  <mergeCells count="5">
    <mergeCell ref="B9:B10"/>
    <mergeCell ref="B11:B14"/>
    <mergeCell ref="B15:B17"/>
    <mergeCell ref="B19:B23"/>
    <mergeCell ref="A2:A24"/>
  </mergeCells>
  <phoneticPr fontId="2"/>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84"/>
  <sheetViews>
    <sheetView showGridLines="0" view="pageBreakPreview" zoomScaleNormal="100" workbookViewId="0">
      <selection activeCell="G20" sqref="G20"/>
    </sheetView>
  </sheetViews>
  <sheetFormatPr defaultRowHeight="13.5"/>
  <cols>
    <col min="1" max="1" width="3" style="2" customWidth="1"/>
    <col min="2" max="2" width="10" style="2" customWidth="1"/>
    <col min="3" max="3" width="6.75" style="2" customWidth="1"/>
    <col min="4" max="4" width="10" style="2" customWidth="1"/>
    <col min="5" max="32" width="3" style="2" customWidth="1"/>
    <col min="33" max="35" width="9" style="2"/>
    <col min="36" max="36" width="3.375" style="2" customWidth="1"/>
    <col min="37" max="16384" width="9" style="2"/>
  </cols>
  <sheetData>
    <row r="2" spans="2:36">
      <c r="B2" s="1" t="s">
        <v>27</v>
      </c>
    </row>
    <row r="3" spans="2:36">
      <c r="B3" s="3"/>
    </row>
    <row r="4" spans="2:36" ht="13.5" customHeight="1">
      <c r="B4" s="1" t="s">
        <v>28</v>
      </c>
      <c r="X4" s="4" t="s">
        <v>29</v>
      </c>
    </row>
    <row r="5" spans="2:36" ht="6.75" customHeight="1">
      <c r="B5" s="1"/>
      <c r="W5" s="4"/>
    </row>
    <row r="6" spans="2:36">
      <c r="X6" s="1" t="s">
        <v>30</v>
      </c>
    </row>
    <row r="7" spans="2:36" ht="6.75" customHeight="1">
      <c r="W7" s="1"/>
    </row>
    <row r="8" spans="2:36" ht="14.25" customHeight="1">
      <c r="B8" s="1" t="s">
        <v>31</v>
      </c>
      <c r="AB8" s="1" t="s">
        <v>32</v>
      </c>
    </row>
    <row r="9" spans="2:36" ht="14.25" customHeight="1">
      <c r="B9" s="3"/>
    </row>
    <row r="10" spans="2:36" s="6" customFormat="1" ht="18" customHeight="1">
      <c r="B10" s="207" t="s">
        <v>33</v>
      </c>
      <c r="C10" s="207" t="s">
        <v>34</v>
      </c>
      <c r="D10" s="207" t="s">
        <v>35</v>
      </c>
      <c r="E10" s="201" t="s">
        <v>36</v>
      </c>
      <c r="F10" s="202"/>
      <c r="G10" s="202"/>
      <c r="H10" s="202"/>
      <c r="I10" s="202"/>
      <c r="J10" s="202"/>
      <c r="K10" s="211"/>
      <c r="L10" s="201" t="s">
        <v>37</v>
      </c>
      <c r="M10" s="202"/>
      <c r="N10" s="202"/>
      <c r="O10" s="202"/>
      <c r="P10" s="202"/>
      <c r="Q10" s="202"/>
      <c r="R10" s="211"/>
      <c r="S10" s="201" t="s">
        <v>38</v>
      </c>
      <c r="T10" s="202"/>
      <c r="U10" s="202"/>
      <c r="V10" s="202"/>
      <c r="W10" s="202"/>
      <c r="X10" s="202"/>
      <c r="Y10" s="211"/>
      <c r="Z10" s="201" t="s">
        <v>39</v>
      </c>
      <c r="AA10" s="202"/>
      <c r="AB10" s="202"/>
      <c r="AC10" s="202"/>
      <c r="AD10" s="202"/>
      <c r="AE10" s="202"/>
      <c r="AF10" s="203"/>
      <c r="AG10" s="204" t="s">
        <v>40</v>
      </c>
      <c r="AH10" s="207" t="s">
        <v>41</v>
      </c>
      <c r="AI10" s="207" t="s">
        <v>42</v>
      </c>
      <c r="AJ10" s="5"/>
    </row>
    <row r="11" spans="2:36" s="6" customFormat="1" ht="18" customHeight="1">
      <c r="B11" s="212"/>
      <c r="C11" s="212"/>
      <c r="D11" s="212"/>
      <c r="E11" s="7">
        <v>1</v>
      </c>
      <c r="F11" s="7">
        <v>2</v>
      </c>
      <c r="G11" s="7">
        <v>3</v>
      </c>
      <c r="H11" s="7">
        <v>4</v>
      </c>
      <c r="I11" s="7">
        <v>5</v>
      </c>
      <c r="J11" s="7">
        <v>6</v>
      </c>
      <c r="K11" s="7">
        <v>7</v>
      </c>
      <c r="L11" s="7">
        <v>8</v>
      </c>
      <c r="M11" s="7">
        <v>9</v>
      </c>
      <c r="N11" s="7">
        <v>10</v>
      </c>
      <c r="O11" s="7">
        <v>11</v>
      </c>
      <c r="P11" s="7">
        <v>12</v>
      </c>
      <c r="Q11" s="7">
        <v>13</v>
      </c>
      <c r="R11" s="7">
        <v>14</v>
      </c>
      <c r="S11" s="7">
        <v>15</v>
      </c>
      <c r="T11" s="7">
        <v>16</v>
      </c>
      <c r="U11" s="7">
        <v>17</v>
      </c>
      <c r="V11" s="7">
        <v>18</v>
      </c>
      <c r="W11" s="7">
        <v>19</v>
      </c>
      <c r="X11" s="7">
        <v>20</v>
      </c>
      <c r="Y11" s="7">
        <v>21</v>
      </c>
      <c r="Z11" s="7">
        <v>22</v>
      </c>
      <c r="AA11" s="7">
        <v>23</v>
      </c>
      <c r="AB11" s="7">
        <v>24</v>
      </c>
      <c r="AC11" s="7">
        <v>25</v>
      </c>
      <c r="AD11" s="7">
        <v>26</v>
      </c>
      <c r="AE11" s="7">
        <v>27</v>
      </c>
      <c r="AF11" s="8">
        <v>28</v>
      </c>
      <c r="AG11" s="205"/>
      <c r="AH11" s="208"/>
      <c r="AI11" s="208"/>
      <c r="AJ11" s="5"/>
    </row>
    <row r="12" spans="2:36" s="6" customFormat="1" ht="18" customHeight="1">
      <c r="B12" s="213"/>
      <c r="C12" s="213"/>
      <c r="D12" s="213"/>
      <c r="E12" s="7" t="s">
        <v>43</v>
      </c>
      <c r="F12" s="9"/>
      <c r="G12" s="9"/>
      <c r="H12" s="9"/>
      <c r="I12" s="9"/>
      <c r="J12" s="9"/>
      <c r="K12" s="9"/>
      <c r="L12" s="9"/>
      <c r="M12" s="9"/>
      <c r="N12" s="9"/>
      <c r="O12" s="9"/>
      <c r="P12" s="9"/>
      <c r="Q12" s="9"/>
      <c r="R12" s="9"/>
      <c r="S12" s="9"/>
      <c r="T12" s="9"/>
      <c r="U12" s="9"/>
      <c r="V12" s="9"/>
      <c r="W12" s="9"/>
      <c r="X12" s="9"/>
      <c r="Y12" s="9"/>
      <c r="Z12" s="9"/>
      <c r="AA12" s="9"/>
      <c r="AB12" s="9"/>
      <c r="AC12" s="9"/>
      <c r="AD12" s="9"/>
      <c r="AE12" s="9"/>
      <c r="AF12" s="10"/>
      <c r="AG12" s="206"/>
      <c r="AH12" s="209"/>
      <c r="AI12" s="209"/>
      <c r="AJ12" s="5"/>
    </row>
    <row r="13" spans="2:36" ht="18" customHeight="1">
      <c r="B13" s="210" t="s">
        <v>44</v>
      </c>
      <c r="C13" s="210"/>
      <c r="D13" s="210"/>
      <c r="E13" s="11" t="s">
        <v>45</v>
      </c>
      <c r="F13" s="11" t="s">
        <v>45</v>
      </c>
      <c r="G13" s="11" t="s">
        <v>46</v>
      </c>
      <c r="H13" s="11" t="s">
        <v>47</v>
      </c>
      <c r="I13" s="11" t="s">
        <v>48</v>
      </c>
      <c r="J13" s="11" t="s">
        <v>45</v>
      </c>
      <c r="K13" s="11" t="s">
        <v>48</v>
      </c>
      <c r="L13" s="12"/>
      <c r="M13" s="12"/>
      <c r="N13" s="12"/>
      <c r="O13" s="12"/>
      <c r="P13" s="12"/>
      <c r="Q13" s="12"/>
      <c r="R13" s="12"/>
      <c r="S13" s="12"/>
      <c r="T13" s="12"/>
      <c r="U13" s="12"/>
      <c r="V13" s="12"/>
      <c r="W13" s="12"/>
      <c r="X13" s="12"/>
      <c r="Y13" s="12"/>
      <c r="Z13" s="12"/>
      <c r="AA13" s="12"/>
      <c r="AB13" s="12"/>
      <c r="AC13" s="12"/>
      <c r="AD13" s="12"/>
      <c r="AE13" s="12"/>
      <c r="AF13" s="13"/>
      <c r="AG13" s="14"/>
      <c r="AH13" s="15"/>
      <c r="AI13" s="15"/>
      <c r="AJ13" s="16"/>
    </row>
    <row r="14" spans="2:36" ht="18" customHeight="1">
      <c r="B14" s="210" t="s">
        <v>49</v>
      </c>
      <c r="C14" s="210"/>
      <c r="D14" s="210"/>
      <c r="E14" s="11" t="s">
        <v>50</v>
      </c>
      <c r="F14" s="11" t="s">
        <v>50</v>
      </c>
      <c r="G14" s="11" t="s">
        <v>50</v>
      </c>
      <c r="H14" s="11" t="s">
        <v>51</v>
      </c>
      <c r="I14" s="11" t="s">
        <v>51</v>
      </c>
      <c r="J14" s="11" t="s">
        <v>52</v>
      </c>
      <c r="K14" s="11" t="s">
        <v>52</v>
      </c>
      <c r="L14" s="12"/>
      <c r="M14" s="12"/>
      <c r="N14" s="12"/>
      <c r="O14" s="12"/>
      <c r="P14" s="12"/>
      <c r="Q14" s="12"/>
      <c r="R14" s="12"/>
      <c r="S14" s="12"/>
      <c r="T14" s="12"/>
      <c r="U14" s="12"/>
      <c r="V14" s="12"/>
      <c r="W14" s="12"/>
      <c r="X14" s="12"/>
      <c r="Y14" s="12"/>
      <c r="Z14" s="12"/>
      <c r="AA14" s="12"/>
      <c r="AB14" s="12"/>
      <c r="AC14" s="12"/>
      <c r="AD14" s="12"/>
      <c r="AE14" s="12"/>
      <c r="AF14" s="13"/>
      <c r="AG14" s="14"/>
      <c r="AH14" s="15"/>
      <c r="AI14" s="15"/>
      <c r="AJ14" s="16"/>
    </row>
    <row r="15" spans="2:36" ht="18" customHeight="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7"/>
      <c r="AG15" s="14"/>
      <c r="AH15" s="15"/>
      <c r="AI15" s="15"/>
      <c r="AJ15" s="16"/>
    </row>
    <row r="16" spans="2:36" ht="18" customHeight="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7"/>
      <c r="AG16" s="14"/>
      <c r="AH16" s="15"/>
      <c r="AI16" s="15"/>
      <c r="AJ16" s="16"/>
    </row>
    <row r="17" spans="2:36" ht="18" customHeight="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7"/>
      <c r="AG17" s="14"/>
      <c r="AH17" s="15"/>
      <c r="AI17" s="15"/>
      <c r="AJ17" s="16"/>
    </row>
    <row r="18" spans="2:36" ht="18" customHeight="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7"/>
      <c r="AG18" s="14"/>
      <c r="AH18" s="15"/>
      <c r="AI18" s="15"/>
      <c r="AJ18" s="16"/>
    </row>
    <row r="19" spans="2:36" ht="18" customHeight="1">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7"/>
      <c r="AG19" s="14"/>
      <c r="AH19" s="15"/>
      <c r="AI19" s="15"/>
      <c r="AJ19" s="16"/>
    </row>
    <row r="20" spans="2:36" ht="18" customHeight="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7"/>
      <c r="AG20" s="14"/>
      <c r="AH20" s="15"/>
      <c r="AI20" s="15"/>
      <c r="AJ20" s="16"/>
    </row>
    <row r="21" spans="2:36" ht="18" customHeight="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7"/>
      <c r="AG21" s="14"/>
      <c r="AH21" s="15"/>
      <c r="AI21" s="15"/>
      <c r="AJ21" s="16"/>
    </row>
    <row r="22" spans="2:36" ht="18" customHeight="1">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7"/>
      <c r="AG22" s="14"/>
      <c r="AH22" s="15"/>
      <c r="AI22" s="15"/>
      <c r="AJ22" s="16"/>
    </row>
    <row r="23" spans="2:36" ht="18" customHeight="1">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7"/>
      <c r="AG23" s="14"/>
      <c r="AH23" s="15"/>
      <c r="AI23" s="15"/>
      <c r="AJ23" s="16"/>
    </row>
    <row r="24" spans="2:36" ht="18"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7"/>
      <c r="AG24" s="14"/>
      <c r="AH24" s="15"/>
      <c r="AI24" s="15"/>
      <c r="AJ24" s="16"/>
    </row>
    <row r="25" spans="2:36" ht="8.25" customHeight="1">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20"/>
      <c r="AJ25" s="16"/>
    </row>
    <row r="26" spans="2:36">
      <c r="B26" s="21" t="s">
        <v>53</v>
      </c>
      <c r="C26" s="22"/>
      <c r="D26" s="22"/>
      <c r="E26" s="23"/>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4"/>
    </row>
    <row r="27" spans="2:36" ht="6" customHeight="1">
      <c r="B27" s="2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4"/>
    </row>
    <row r="28" spans="2:36">
      <c r="B28" s="21" t="s">
        <v>54</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4"/>
    </row>
    <row r="29" spans="2:36">
      <c r="B29" s="21" t="s">
        <v>55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4"/>
    </row>
    <row r="30" spans="2:36" ht="6.75" customHeight="1">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4"/>
    </row>
    <row r="31" spans="2:36">
      <c r="B31" s="21" t="s">
        <v>56</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4"/>
    </row>
    <row r="32" spans="2:36">
      <c r="B32" s="21" t="s">
        <v>57</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4"/>
    </row>
    <row r="33" spans="2:35" ht="6.75" customHeight="1">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4"/>
    </row>
    <row r="34" spans="2:35">
      <c r="B34" s="21" t="s">
        <v>58</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4"/>
    </row>
    <row r="35" spans="2:35">
      <c r="B35" s="21" t="s">
        <v>55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4"/>
    </row>
    <row r="36" spans="2:35" ht="6" customHeigh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row>
    <row r="37" spans="2:35" ht="6" customHeight="1">
      <c r="B37" s="28"/>
      <c r="C37" s="22"/>
      <c r="D37" s="22"/>
      <c r="E37" s="22"/>
    </row>
    <row r="38" spans="2:35" ht="6.75" customHeight="1">
      <c r="B38" s="28"/>
      <c r="C38" s="22"/>
      <c r="D38" s="22"/>
      <c r="E38" s="22"/>
    </row>
    <row r="39" spans="2:35">
      <c r="B39" s="193" t="s">
        <v>292</v>
      </c>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row>
    <row r="40" spans="2:35">
      <c r="B40" s="193" t="s">
        <v>293</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row>
    <row r="41" spans="2:35">
      <c r="B41" s="193" t="s">
        <v>294</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row>
    <row r="42" spans="2:35">
      <c r="B42" s="193" t="s">
        <v>295</v>
      </c>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row>
    <row r="43" spans="2:35">
      <c r="B43" s="193" t="s">
        <v>296</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row>
    <row r="44" spans="2:35">
      <c r="B44" s="193" t="s">
        <v>297</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row>
    <row r="45" spans="2:35">
      <c r="B45" s="193" t="s">
        <v>298</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row>
    <row r="46" spans="2:35">
      <c r="B46" s="193" t="s">
        <v>299</v>
      </c>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row>
    <row r="47" spans="2:35">
      <c r="B47" s="193" t="s">
        <v>300</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row>
    <row r="48" spans="2:35">
      <c r="B48" s="193" t="s">
        <v>301</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row>
    <row r="49" spans="2:35" ht="14.25">
      <c r="B49" s="195" t="s">
        <v>302</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row>
    <row r="50" spans="2:35">
      <c r="B50" s="193" t="s">
        <v>303</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row>
    <row r="51" spans="2:35">
      <c r="B51" s="193" t="s">
        <v>304</v>
      </c>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row>
    <row r="52" spans="2:35">
      <c r="B52" s="193" t="s">
        <v>305</v>
      </c>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row>
    <row r="53" spans="2:35">
      <c r="B53" s="193" t="s">
        <v>306</v>
      </c>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row>
    <row r="54" spans="2:35">
      <c r="B54" s="193" t="s">
        <v>307</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row>
    <row r="55" spans="2:35">
      <c r="B55" s="193" t="s">
        <v>308</v>
      </c>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row>
    <row r="56" spans="2:35">
      <c r="B56" s="193" t="s">
        <v>309</v>
      </c>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row>
    <row r="57" spans="2:35">
      <c r="B57" s="193" t="s">
        <v>310</v>
      </c>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row>
    <row r="58" spans="2:35">
      <c r="B58" s="193" t="s">
        <v>311</v>
      </c>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row>
    <row r="59" spans="2:35">
      <c r="B59" s="193" t="s">
        <v>59</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row>
    <row r="60" spans="2:35">
      <c r="B60" s="29"/>
    </row>
    <row r="61" spans="2:35">
      <c r="B61" s="29"/>
    </row>
    <row r="62" spans="2:35">
      <c r="B62" s="29"/>
    </row>
    <row r="63" spans="2:35">
      <c r="B63" s="29"/>
    </row>
    <row r="64" spans="2:35">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sheetData>
  <mergeCells count="12">
    <mergeCell ref="B14:D14"/>
    <mergeCell ref="B10:B12"/>
    <mergeCell ref="C10:C12"/>
    <mergeCell ref="D10:D12"/>
    <mergeCell ref="E10:K10"/>
    <mergeCell ref="Z10:AF10"/>
    <mergeCell ref="AG10:AG12"/>
    <mergeCell ref="AH10:AH12"/>
    <mergeCell ref="AI10:AI12"/>
    <mergeCell ref="B13:D13"/>
    <mergeCell ref="L10:R10"/>
    <mergeCell ref="S10:Y10"/>
  </mergeCells>
  <phoneticPr fontId="2"/>
  <pageMargins left="0.59055118110236227" right="0" top="0.59055118110236227" bottom="0.39370078740157483" header="0.51181102362204722" footer="0.51181102362204722"/>
  <pageSetup paperSize="9" scale="88" orientation="landscape" verticalDpi="300"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D66"/>
  <sheetViews>
    <sheetView showGridLines="0" view="pageBreakPreview" zoomScaleNormal="100" zoomScaleSheetLayoutView="100" workbookViewId="0">
      <selection activeCell="G28" sqref="G28:K28"/>
    </sheetView>
  </sheetViews>
  <sheetFormatPr defaultColWidth="3.5" defaultRowHeight="13.5"/>
  <cols>
    <col min="1" max="1" width="3" style="59" customWidth="1"/>
    <col min="2" max="5" width="3.5" style="60" customWidth="1"/>
    <col min="6" max="6" width="6.125" style="60" customWidth="1"/>
    <col min="7" max="26" width="3.75" style="60" customWidth="1"/>
    <col min="27" max="27" width="0.125" style="60" customWidth="1"/>
    <col min="28" max="31" width="3.5" style="60"/>
    <col min="32" max="32" width="4.25" style="60" customWidth="1"/>
    <col min="33" max="55" width="0" style="60" hidden="1" customWidth="1"/>
    <col min="56" max="16384" width="3.5" style="60"/>
  </cols>
  <sheetData>
    <row r="2" spans="1:56" s="30" customFormat="1" ht="11.25" customHeight="1">
      <c r="B2" s="2" t="s">
        <v>159</v>
      </c>
    </row>
    <row r="3" spans="1:56" s="30" customFormat="1" ht="11.25" customHeight="1">
      <c r="T3" s="243" t="s">
        <v>60</v>
      </c>
      <c r="U3" s="243"/>
      <c r="V3" s="243"/>
      <c r="W3" s="243"/>
      <c r="X3" s="243"/>
      <c r="Y3" s="243"/>
      <c r="Z3" s="243"/>
      <c r="AG3" t="s">
        <v>165</v>
      </c>
      <c r="AH3"/>
      <c r="AI3"/>
      <c r="AJ3" t="s">
        <v>166</v>
      </c>
      <c r="AK3"/>
      <c r="AL3"/>
      <c r="AM3" t="s">
        <v>167</v>
      </c>
      <c r="AN3"/>
      <c r="AO3"/>
      <c r="AP3"/>
      <c r="AQ3"/>
      <c r="AR3"/>
      <c r="AS3"/>
      <c r="AT3"/>
      <c r="AU3"/>
      <c r="AV3"/>
      <c r="AW3"/>
      <c r="AX3"/>
      <c r="AY3"/>
      <c r="AZ3"/>
      <c r="BA3"/>
      <c r="BB3"/>
      <c r="BC3"/>
      <c r="BD3"/>
    </row>
    <row r="4" spans="1:56" s="30" customFormat="1" ht="17.25" customHeight="1">
      <c r="A4" s="243" t="s">
        <v>61</v>
      </c>
      <c r="B4" s="243"/>
      <c r="C4" s="243"/>
      <c r="D4" s="243"/>
      <c r="E4" s="243"/>
      <c r="F4" s="243"/>
      <c r="G4" s="243"/>
      <c r="H4" s="243"/>
      <c r="I4" s="243"/>
      <c r="J4" s="243"/>
      <c r="K4" s="243"/>
      <c r="L4" s="243"/>
      <c r="M4" s="243"/>
      <c r="N4" s="243"/>
      <c r="O4" s="243"/>
      <c r="P4" s="243"/>
      <c r="Q4" s="243"/>
      <c r="R4" s="243"/>
      <c r="S4" s="243"/>
      <c r="T4" s="243"/>
      <c r="U4" s="243"/>
      <c r="V4" s="243"/>
      <c r="W4" s="243"/>
      <c r="X4" s="243"/>
      <c r="Y4" s="243"/>
      <c r="AG4" t="s">
        <v>171</v>
      </c>
      <c r="AH4"/>
      <c r="AI4"/>
      <c r="AJ4" t="s">
        <v>172</v>
      </c>
      <c r="AK4"/>
      <c r="AL4"/>
      <c r="AM4" t="s">
        <v>173</v>
      </c>
      <c r="AN4"/>
      <c r="AO4"/>
      <c r="AP4"/>
      <c r="AQ4"/>
      <c r="AR4"/>
      <c r="AS4"/>
      <c r="AT4"/>
      <c r="AU4"/>
      <c r="AV4"/>
      <c r="AW4"/>
      <c r="AX4"/>
      <c r="AY4"/>
      <c r="AZ4"/>
      <c r="BA4"/>
      <c r="BB4"/>
      <c r="BC4"/>
      <c r="BD4"/>
    </row>
    <row r="5" spans="1:56" s="30" customFormat="1" ht="11.25" customHeight="1">
      <c r="AG5" t="s">
        <v>231</v>
      </c>
      <c r="AH5"/>
      <c r="AI5"/>
      <c r="AJ5"/>
      <c r="AK5"/>
      <c r="AL5"/>
      <c r="AM5"/>
      <c r="AN5"/>
      <c r="AO5"/>
      <c r="AP5"/>
      <c r="AQ5" t="s">
        <v>233</v>
      </c>
      <c r="AR5"/>
      <c r="AS5"/>
      <c r="AT5"/>
      <c r="AU5" t="s">
        <v>235</v>
      </c>
      <c r="AV5"/>
      <c r="AW5"/>
      <c r="AX5"/>
      <c r="AY5"/>
      <c r="AZ5"/>
      <c r="BA5"/>
      <c r="BB5"/>
      <c r="BC5"/>
      <c r="BD5"/>
    </row>
    <row r="6" spans="1:56" s="30" customFormat="1" ht="23.25" customHeight="1">
      <c r="A6" s="244" t="s">
        <v>62</v>
      </c>
      <c r="B6" s="244"/>
      <c r="C6" s="244"/>
      <c r="D6" s="244"/>
      <c r="E6" s="244"/>
      <c r="F6" s="217"/>
      <c r="G6" s="218"/>
      <c r="H6" s="218"/>
      <c r="I6" s="218"/>
      <c r="J6" s="218"/>
      <c r="K6" s="218"/>
      <c r="L6" s="245"/>
      <c r="M6" s="214" t="s">
        <v>63</v>
      </c>
      <c r="N6" s="215"/>
      <c r="O6" s="215"/>
      <c r="P6" s="216"/>
      <c r="Q6" s="214" t="s">
        <v>263</v>
      </c>
      <c r="R6" s="215"/>
      <c r="S6" s="215"/>
      <c r="T6" s="215" t="s">
        <v>166</v>
      </c>
      <c r="U6" s="215"/>
      <c r="V6" s="215"/>
      <c r="W6" s="215" t="s">
        <v>167</v>
      </c>
      <c r="X6" s="215"/>
      <c r="Y6" s="215"/>
      <c r="Z6" s="40"/>
      <c r="AG6" t="s">
        <v>232</v>
      </c>
      <c r="AH6"/>
      <c r="AI6"/>
      <c r="AJ6"/>
      <c r="AK6"/>
      <c r="AL6"/>
      <c r="AM6"/>
      <c r="AN6"/>
      <c r="AO6"/>
      <c r="AP6"/>
      <c r="AQ6" t="s">
        <v>234</v>
      </c>
      <c r="AR6"/>
      <c r="AS6"/>
      <c r="AT6"/>
      <c r="AU6" t="s">
        <v>236</v>
      </c>
      <c r="AV6"/>
      <c r="AW6"/>
      <c r="AX6"/>
      <c r="AY6"/>
      <c r="AZ6"/>
      <c r="BA6"/>
      <c r="BB6"/>
      <c r="BC6"/>
      <c r="BD6"/>
    </row>
    <row r="7" spans="1:56" s="30" customFormat="1" ht="18" customHeight="1">
      <c r="A7" s="246" t="s">
        <v>64</v>
      </c>
      <c r="B7" s="247"/>
      <c r="C7" s="247"/>
      <c r="D7" s="247"/>
      <c r="E7" s="248"/>
      <c r="F7" s="254" t="s">
        <v>231</v>
      </c>
      <c r="G7" s="255"/>
      <c r="H7" s="255"/>
      <c r="I7" s="255"/>
      <c r="J7" s="255"/>
      <c r="K7" s="255"/>
      <c r="L7" s="255"/>
      <c r="M7" s="255"/>
      <c r="N7" s="255"/>
      <c r="O7" s="255"/>
      <c r="P7" s="255"/>
      <c r="Q7" s="166"/>
      <c r="R7" s="166"/>
      <c r="S7" s="166"/>
      <c r="T7" s="166"/>
      <c r="U7" s="166"/>
      <c r="V7" s="166"/>
      <c r="W7" s="166"/>
      <c r="X7" s="166"/>
      <c r="Y7" s="166"/>
      <c r="Z7" s="167"/>
      <c r="AG7"/>
      <c r="AH7"/>
      <c r="AI7"/>
      <c r="AJ7"/>
      <c r="AK7"/>
      <c r="AL7"/>
      <c r="AM7"/>
      <c r="AN7"/>
      <c r="AO7"/>
      <c r="AP7"/>
      <c r="AQ7"/>
      <c r="AR7"/>
      <c r="AS7"/>
      <c r="AT7"/>
      <c r="AU7"/>
      <c r="AV7"/>
      <c r="AW7"/>
      <c r="AX7"/>
      <c r="AY7"/>
      <c r="AZ7"/>
      <c r="BA7"/>
      <c r="BB7"/>
      <c r="BC7"/>
      <c r="BD7"/>
    </row>
    <row r="8" spans="1:56" s="30" customFormat="1" ht="18" customHeight="1">
      <c r="A8" s="249"/>
      <c r="B8" s="230"/>
      <c r="C8" s="230"/>
      <c r="D8" s="230"/>
      <c r="E8" s="250"/>
      <c r="F8" s="256" t="s">
        <v>233</v>
      </c>
      <c r="G8" s="257"/>
      <c r="H8" s="257"/>
      <c r="I8" s="257"/>
      <c r="J8" s="257"/>
      <c r="K8" s="257"/>
      <c r="L8" s="257"/>
      <c r="M8" s="257"/>
      <c r="N8" s="257"/>
      <c r="O8" s="257"/>
      <c r="P8" s="257"/>
      <c r="Q8" s="38"/>
      <c r="R8" s="38"/>
      <c r="S8" s="38"/>
      <c r="T8" s="38"/>
      <c r="U8" s="38"/>
      <c r="V8" s="38"/>
      <c r="W8" s="38"/>
      <c r="X8" s="38"/>
      <c r="Y8" s="38"/>
      <c r="Z8" s="170"/>
      <c r="AG8"/>
      <c r="AH8"/>
      <c r="AI8"/>
      <c r="AJ8"/>
      <c r="AK8"/>
      <c r="AL8"/>
      <c r="AM8"/>
      <c r="AN8"/>
      <c r="AO8"/>
      <c r="AP8"/>
      <c r="AQ8"/>
      <c r="AR8"/>
      <c r="AS8"/>
      <c r="AT8"/>
      <c r="AU8"/>
      <c r="AV8"/>
      <c r="AW8"/>
      <c r="AX8"/>
      <c r="AY8"/>
      <c r="AZ8"/>
      <c r="BA8"/>
      <c r="BB8"/>
      <c r="BC8"/>
      <c r="BD8"/>
    </row>
    <row r="9" spans="1:56" s="31" customFormat="1" ht="18" customHeight="1">
      <c r="A9" s="251"/>
      <c r="B9" s="252"/>
      <c r="C9" s="252"/>
      <c r="D9" s="252"/>
      <c r="E9" s="253"/>
      <c r="F9" s="258" t="s">
        <v>235</v>
      </c>
      <c r="G9" s="259"/>
      <c r="H9" s="259"/>
      <c r="I9" s="259"/>
      <c r="J9" s="259"/>
      <c r="K9" s="259"/>
      <c r="L9" s="259"/>
      <c r="M9" s="259"/>
      <c r="N9" s="259"/>
      <c r="O9" s="259"/>
      <c r="P9" s="259"/>
      <c r="Q9" s="168"/>
      <c r="R9" s="168"/>
      <c r="S9" s="168"/>
      <c r="T9" s="168"/>
      <c r="U9" s="168"/>
      <c r="V9" s="168"/>
      <c r="W9" s="168"/>
      <c r="X9" s="168"/>
      <c r="Y9" s="168"/>
      <c r="Z9" s="169"/>
      <c r="AG9"/>
      <c r="AH9"/>
      <c r="AI9"/>
      <c r="AJ9"/>
      <c r="AK9"/>
      <c r="AL9"/>
      <c r="AM9"/>
      <c r="AN9"/>
      <c r="AO9"/>
      <c r="AP9"/>
      <c r="AQ9"/>
      <c r="AR9"/>
      <c r="AS9"/>
      <c r="AT9"/>
      <c r="AU9"/>
      <c r="AV9"/>
      <c r="AW9"/>
      <c r="AX9"/>
      <c r="AY9"/>
      <c r="AZ9"/>
      <c r="BA9"/>
      <c r="BB9"/>
      <c r="BC9"/>
      <c r="BD9"/>
    </row>
    <row r="10" spans="1:56" s="30" customFormat="1" ht="11.25" customHeight="1">
      <c r="AG10"/>
      <c r="AH10"/>
      <c r="AI10"/>
      <c r="AJ10"/>
      <c r="AK10"/>
      <c r="AL10"/>
      <c r="AM10"/>
      <c r="AN10"/>
      <c r="AO10"/>
      <c r="AP10"/>
      <c r="AQ10"/>
      <c r="AR10"/>
      <c r="AS10"/>
      <c r="AT10"/>
      <c r="AU10"/>
      <c r="AV10"/>
      <c r="AW10"/>
      <c r="AX10"/>
      <c r="AY10"/>
      <c r="AZ10"/>
      <c r="BA10"/>
      <c r="BB10"/>
      <c r="BC10"/>
      <c r="BD10"/>
    </row>
    <row r="11" spans="1:56" s="30" customFormat="1" ht="11.2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G11"/>
      <c r="AH11"/>
      <c r="AI11"/>
      <c r="AJ11"/>
      <c r="AK11"/>
      <c r="AL11"/>
      <c r="AM11"/>
      <c r="AN11"/>
      <c r="AO11"/>
      <c r="AP11"/>
      <c r="AQ11"/>
      <c r="AR11"/>
      <c r="AS11"/>
      <c r="AT11"/>
      <c r="AU11"/>
      <c r="AV11"/>
      <c r="AW11"/>
      <c r="AX11"/>
      <c r="AY11"/>
      <c r="AZ11"/>
      <c r="BA11"/>
      <c r="BB11"/>
      <c r="BC11"/>
      <c r="BD11"/>
    </row>
    <row r="12" spans="1:56" s="30" customFormat="1" ht="15" customHeight="1">
      <c r="A12" s="32" t="s">
        <v>65</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G12"/>
      <c r="AH12"/>
      <c r="AI12"/>
      <c r="AJ12"/>
      <c r="AK12"/>
      <c r="AL12"/>
      <c r="AM12"/>
      <c r="AN12"/>
      <c r="AO12"/>
      <c r="AP12"/>
      <c r="AQ12"/>
      <c r="AR12"/>
      <c r="AS12"/>
      <c r="AT12"/>
      <c r="AU12"/>
      <c r="AV12"/>
      <c r="AW12"/>
      <c r="AX12"/>
      <c r="AY12"/>
      <c r="AZ12"/>
      <c r="BA12"/>
      <c r="BB12"/>
      <c r="BC12"/>
      <c r="BD12"/>
    </row>
    <row r="13" spans="1:56" s="30" customFormat="1" ht="11.2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G13"/>
      <c r="AH13"/>
      <c r="AI13"/>
      <c r="AJ13"/>
      <c r="AK13"/>
      <c r="AL13"/>
      <c r="AM13"/>
      <c r="AN13"/>
      <c r="AO13"/>
      <c r="AP13"/>
      <c r="AQ13"/>
      <c r="AR13"/>
      <c r="AS13"/>
      <c r="AT13"/>
      <c r="AU13"/>
      <c r="AV13"/>
      <c r="AW13"/>
      <c r="AX13"/>
      <c r="AY13"/>
      <c r="AZ13"/>
      <c r="BA13"/>
      <c r="BB13"/>
      <c r="BC13"/>
      <c r="BD13"/>
    </row>
    <row r="14" spans="1:56" s="30" customFormat="1" ht="15" customHeight="1">
      <c r="A14" s="32" t="s">
        <v>66</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G14"/>
      <c r="AH14"/>
      <c r="AI14"/>
      <c r="AJ14"/>
      <c r="AK14"/>
      <c r="AL14"/>
      <c r="AM14"/>
      <c r="AN14"/>
      <c r="AO14"/>
      <c r="AP14"/>
      <c r="AQ14"/>
      <c r="AR14"/>
      <c r="AS14"/>
      <c r="AT14"/>
      <c r="AU14"/>
      <c r="AV14"/>
      <c r="AW14"/>
      <c r="AX14"/>
      <c r="AY14"/>
      <c r="AZ14"/>
      <c r="BA14"/>
      <c r="BB14"/>
      <c r="BC14"/>
      <c r="BD14"/>
    </row>
    <row r="15" spans="1:56" s="30" customFormat="1" ht="11.2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G15"/>
      <c r="AH15"/>
      <c r="AI15"/>
      <c r="AJ15"/>
      <c r="AK15"/>
      <c r="AL15"/>
      <c r="AM15"/>
      <c r="AN15"/>
      <c r="AO15"/>
      <c r="AP15"/>
      <c r="AQ15"/>
      <c r="AR15"/>
      <c r="AS15"/>
      <c r="AT15"/>
      <c r="AU15"/>
      <c r="AV15"/>
      <c r="AW15"/>
      <c r="AX15"/>
      <c r="AY15"/>
      <c r="AZ15"/>
      <c r="BA15"/>
      <c r="BB15"/>
      <c r="BC15"/>
      <c r="BD15"/>
    </row>
    <row r="16" spans="1:56" s="30" customFormat="1" ht="22.5" customHeight="1">
      <c r="A16" s="32"/>
      <c r="B16" s="246" t="s">
        <v>67</v>
      </c>
      <c r="C16" s="215"/>
      <c r="D16" s="215"/>
      <c r="E16" s="215"/>
      <c r="F16" s="216"/>
      <c r="G16" s="217"/>
      <c r="H16" s="218"/>
      <c r="I16" s="218"/>
      <c r="J16" s="218"/>
      <c r="K16" s="33" t="s">
        <v>68</v>
      </c>
      <c r="L16" s="32"/>
      <c r="M16" s="32"/>
      <c r="N16" s="32"/>
      <c r="O16" s="32"/>
      <c r="P16" s="32"/>
      <c r="Q16" s="32"/>
      <c r="R16" s="32"/>
      <c r="S16" s="32"/>
      <c r="T16" s="32"/>
      <c r="U16" s="32"/>
      <c r="V16" s="32"/>
      <c r="W16" s="32"/>
      <c r="X16" s="32"/>
      <c r="Y16" s="32"/>
      <c r="Z16" s="32"/>
    </row>
    <row r="17" spans="1:27" s="30" customFormat="1" ht="22.5" customHeight="1">
      <c r="A17" s="32"/>
      <c r="B17" s="34"/>
      <c r="C17" s="214" t="s">
        <v>69</v>
      </c>
      <c r="D17" s="215"/>
      <c r="E17" s="215"/>
      <c r="F17" s="216"/>
      <c r="G17" s="217"/>
      <c r="H17" s="218"/>
      <c r="I17" s="218"/>
      <c r="J17" s="218"/>
      <c r="K17" s="33" t="s">
        <v>68</v>
      </c>
      <c r="L17" s="32"/>
      <c r="M17" s="32"/>
      <c r="N17" s="32"/>
      <c r="O17" s="32"/>
      <c r="P17" s="32"/>
      <c r="Q17" s="32"/>
      <c r="R17" s="32"/>
      <c r="S17" s="32"/>
      <c r="T17" s="32"/>
      <c r="U17" s="32"/>
      <c r="V17" s="32"/>
      <c r="W17" s="32"/>
      <c r="X17" s="32"/>
      <c r="Y17" s="32"/>
      <c r="Z17" s="32"/>
    </row>
    <row r="18" spans="1:27" s="30" customFormat="1" ht="22.5" customHeight="1">
      <c r="A18" s="32"/>
      <c r="B18" s="35"/>
      <c r="C18" s="219" t="s">
        <v>70</v>
      </c>
      <c r="D18" s="220"/>
      <c r="E18" s="220"/>
      <c r="F18" s="221"/>
      <c r="G18" s="219" t="e">
        <f>ROUNDDOWN(G17/G16*100,0)</f>
        <v>#DIV/0!</v>
      </c>
      <c r="H18" s="220"/>
      <c r="I18" s="220"/>
      <c r="J18" s="220"/>
      <c r="K18" s="36" t="s">
        <v>71</v>
      </c>
      <c r="L18" s="32"/>
      <c r="M18" s="32"/>
      <c r="N18" s="222" t="s">
        <v>72</v>
      </c>
      <c r="O18" s="222"/>
      <c r="P18" s="222" t="e">
        <f>IF(G18&gt;=50,"該当","非該当")</f>
        <v>#DIV/0!</v>
      </c>
      <c r="Q18" s="222"/>
      <c r="R18" s="222"/>
      <c r="S18" s="222"/>
      <c r="T18" s="32"/>
      <c r="U18" s="32"/>
      <c r="V18" s="32"/>
      <c r="W18" s="32"/>
      <c r="X18" s="32"/>
      <c r="Y18" s="32"/>
      <c r="Z18" s="32"/>
    </row>
    <row r="19" spans="1:27" s="30" customFormat="1" ht="18.75" customHeight="1">
      <c r="A19" s="32"/>
      <c r="B19" s="37" t="s">
        <v>73</v>
      </c>
      <c r="C19" s="38"/>
      <c r="D19" s="38"/>
      <c r="E19" s="38"/>
      <c r="F19" s="38"/>
      <c r="G19" s="38"/>
      <c r="H19" s="38"/>
      <c r="I19" s="38"/>
      <c r="J19" s="38"/>
      <c r="K19" s="38"/>
      <c r="L19" s="38"/>
      <c r="M19" s="38"/>
      <c r="N19" s="38"/>
      <c r="O19" s="38"/>
      <c r="P19" s="38"/>
      <c r="Q19" s="38"/>
      <c r="R19" s="38"/>
      <c r="S19" s="38"/>
      <c r="T19" s="38"/>
      <c r="U19" s="38"/>
      <c r="V19" s="32"/>
      <c r="W19" s="32"/>
      <c r="X19" s="32"/>
      <c r="Y19" s="32"/>
      <c r="Z19" s="32"/>
    </row>
    <row r="20" spans="1:27" s="30" customFormat="1" ht="11.25" customHeight="1">
      <c r="A20" s="32"/>
      <c r="B20" s="32"/>
      <c r="C20" s="32"/>
      <c r="D20" s="32"/>
      <c r="E20" s="32"/>
      <c r="F20" s="32"/>
      <c r="G20" s="32"/>
      <c r="H20" s="32"/>
      <c r="I20" s="32"/>
      <c r="J20" s="32"/>
      <c r="K20" s="32"/>
      <c r="L20" s="39"/>
      <c r="M20" s="32"/>
      <c r="N20" s="32"/>
      <c r="O20" s="32"/>
      <c r="P20" s="32"/>
      <c r="Q20" s="32"/>
      <c r="R20" s="32"/>
      <c r="S20" s="32"/>
      <c r="T20" s="32"/>
      <c r="U20" s="32"/>
      <c r="V20" s="32"/>
      <c r="W20" s="32"/>
      <c r="X20" s="32"/>
      <c r="Y20" s="32"/>
      <c r="Z20" s="32"/>
    </row>
    <row r="21" spans="1:27" s="30" customFormat="1" ht="15" customHeight="1">
      <c r="A21" s="32" t="s">
        <v>161</v>
      </c>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7" s="30" customFormat="1" ht="11.2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7" s="30" customFormat="1" ht="15" customHeight="1">
      <c r="A23" s="32"/>
      <c r="B23" s="242" t="s">
        <v>74</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32"/>
      <c r="AA23" s="32"/>
    </row>
    <row r="24" spans="1:27" s="30" customFormat="1" ht="15" customHeight="1">
      <c r="A24" s="32"/>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32"/>
      <c r="AA24" s="32"/>
    </row>
    <row r="25" spans="1:27" s="30" customFormat="1" ht="15" customHeight="1">
      <c r="A25" s="32"/>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32"/>
      <c r="AA25" s="32"/>
    </row>
    <row r="26" spans="1:27" s="30" customFormat="1" ht="11.2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7" s="30" customFormat="1" ht="22.5" customHeight="1">
      <c r="A27" s="32"/>
      <c r="B27" s="214" t="s">
        <v>75</v>
      </c>
      <c r="C27" s="215"/>
      <c r="D27" s="215"/>
      <c r="E27" s="215"/>
      <c r="F27" s="216"/>
      <c r="G27" s="219"/>
      <c r="H27" s="220"/>
      <c r="I27" s="220"/>
      <c r="J27" s="220"/>
      <c r="K27" s="220"/>
      <c r="L27" s="40" t="s">
        <v>76</v>
      </c>
      <c r="M27" s="41"/>
      <c r="N27" s="214" t="s">
        <v>77</v>
      </c>
      <c r="O27" s="215"/>
      <c r="P27" s="215"/>
      <c r="Q27" s="215"/>
      <c r="R27" s="216"/>
      <c r="S27" s="214" t="s">
        <v>78</v>
      </c>
      <c r="T27" s="215"/>
      <c r="U27" s="215"/>
      <c r="V27" s="215"/>
      <c r="W27" s="215"/>
      <c r="X27" s="215"/>
      <c r="Y27" s="215"/>
      <c r="Z27" s="216"/>
      <c r="AA27" s="32"/>
    </row>
    <row r="28" spans="1:27" s="30" customFormat="1" ht="22.5" customHeight="1">
      <c r="A28" s="32"/>
      <c r="B28" s="214" t="s">
        <v>79</v>
      </c>
      <c r="C28" s="215"/>
      <c r="D28" s="215"/>
      <c r="E28" s="215"/>
      <c r="F28" s="216"/>
      <c r="G28" s="217"/>
      <c r="H28" s="218"/>
      <c r="I28" s="218"/>
      <c r="J28" s="218"/>
      <c r="K28" s="218"/>
      <c r="L28" s="40" t="s">
        <v>76</v>
      </c>
      <c r="M28" s="32"/>
      <c r="N28" s="214"/>
      <c r="O28" s="215"/>
      <c r="P28" s="215"/>
      <c r="Q28" s="215"/>
      <c r="R28" s="216"/>
      <c r="S28" s="231" t="s">
        <v>80</v>
      </c>
      <c r="T28" s="232"/>
      <c r="U28" s="232"/>
      <c r="V28" s="232"/>
      <c r="W28" s="232"/>
      <c r="X28" s="232"/>
      <c r="Y28" s="232"/>
      <c r="Z28" s="233"/>
      <c r="AA28" s="32"/>
    </row>
    <row r="29" spans="1:27" s="30" customFormat="1" ht="22.5" customHeight="1">
      <c r="A29" s="32"/>
      <c r="B29" s="39"/>
      <c r="C29" s="39"/>
      <c r="D29" s="39"/>
      <c r="E29" s="39"/>
      <c r="F29" s="39"/>
      <c r="G29" s="39"/>
      <c r="H29" s="39"/>
      <c r="I29" s="39"/>
      <c r="J29" s="39"/>
      <c r="K29" s="39"/>
      <c r="L29" s="39"/>
      <c r="M29" s="39"/>
      <c r="N29" s="214"/>
      <c r="O29" s="215"/>
      <c r="P29" s="215"/>
      <c r="Q29" s="215"/>
      <c r="R29" s="216"/>
      <c r="S29" s="231" t="s">
        <v>80</v>
      </c>
      <c r="T29" s="232"/>
      <c r="U29" s="232"/>
      <c r="V29" s="232"/>
      <c r="W29" s="232"/>
      <c r="X29" s="232"/>
      <c r="Y29" s="232"/>
      <c r="Z29" s="233"/>
      <c r="AA29" s="32"/>
    </row>
    <row r="30" spans="1:27" s="30" customFormat="1" ht="22.5" customHeight="1">
      <c r="A30" s="32"/>
      <c r="B30" s="32"/>
      <c r="C30" s="32"/>
      <c r="D30" s="32"/>
      <c r="E30" s="39" t="s">
        <v>81</v>
      </c>
      <c r="F30" s="42"/>
      <c r="G30" s="43" t="s">
        <v>82</v>
      </c>
      <c r="H30" s="43">
        <v>19</v>
      </c>
      <c r="I30" s="43"/>
      <c r="J30" s="43" t="s">
        <v>83</v>
      </c>
      <c r="K30" s="44"/>
      <c r="L30" s="32"/>
      <c r="M30" s="32"/>
      <c r="N30" s="214"/>
      <c r="O30" s="215"/>
      <c r="P30" s="215"/>
      <c r="Q30" s="215"/>
      <c r="R30" s="216"/>
      <c r="S30" s="231" t="s">
        <v>80</v>
      </c>
      <c r="T30" s="232"/>
      <c r="U30" s="232"/>
      <c r="V30" s="232"/>
      <c r="W30" s="232"/>
      <c r="X30" s="232"/>
      <c r="Y30" s="232"/>
      <c r="Z30" s="233"/>
      <c r="AA30" s="32"/>
    </row>
    <row r="31" spans="1:27" s="30" customFormat="1" ht="22.5" customHeight="1">
      <c r="A31" s="32"/>
      <c r="B31" s="32"/>
      <c r="C31" s="32"/>
      <c r="D31" s="32"/>
      <c r="E31" s="39"/>
      <c r="F31" s="45">
        <v>20</v>
      </c>
      <c r="G31" s="39" t="s">
        <v>84</v>
      </c>
      <c r="H31" s="39">
        <v>29</v>
      </c>
      <c r="I31" s="39"/>
      <c r="J31" s="39" t="s">
        <v>85</v>
      </c>
      <c r="K31" s="46"/>
      <c r="L31" s="32"/>
      <c r="M31" s="32"/>
      <c r="N31" s="214"/>
      <c r="O31" s="215"/>
      <c r="P31" s="215"/>
      <c r="Q31" s="215"/>
      <c r="R31" s="216"/>
      <c r="S31" s="231" t="s">
        <v>80</v>
      </c>
      <c r="T31" s="232"/>
      <c r="U31" s="232"/>
      <c r="V31" s="232"/>
      <c r="W31" s="232"/>
      <c r="X31" s="232"/>
      <c r="Y31" s="232"/>
      <c r="Z31" s="233"/>
      <c r="AA31" s="32"/>
    </row>
    <row r="32" spans="1:27" s="30" customFormat="1" ht="22.5" customHeight="1">
      <c r="A32" s="32"/>
      <c r="B32" s="32"/>
      <c r="C32" s="32"/>
      <c r="D32" s="32"/>
      <c r="E32" s="39"/>
      <c r="F32" s="47">
        <v>30</v>
      </c>
      <c r="G32" s="48" t="s">
        <v>86</v>
      </c>
      <c r="H32" s="48">
        <v>39</v>
      </c>
      <c r="I32" s="48"/>
      <c r="J32" s="48" t="s">
        <v>87</v>
      </c>
      <c r="K32" s="49"/>
      <c r="L32" s="32"/>
      <c r="M32" s="32"/>
      <c r="N32" s="32"/>
      <c r="O32" s="41" t="s">
        <v>88</v>
      </c>
      <c r="P32" s="32"/>
      <c r="Q32" s="32"/>
      <c r="R32" s="32"/>
      <c r="S32" s="32"/>
      <c r="T32" s="32"/>
      <c r="U32" s="32"/>
      <c r="V32" s="32"/>
      <c r="W32" s="32"/>
      <c r="X32" s="32"/>
      <c r="Y32" s="32"/>
      <c r="Z32" s="32"/>
      <c r="AA32" s="32"/>
    </row>
    <row r="33" spans="1:27" s="30" customFormat="1" ht="11.25" customHeight="1">
      <c r="A33" s="32"/>
      <c r="B33" s="39"/>
      <c r="C33" s="41"/>
      <c r="D33" s="39"/>
      <c r="E33" s="39"/>
      <c r="F33" s="39"/>
      <c r="G33" s="39"/>
      <c r="H33" s="39"/>
      <c r="I33" s="39"/>
      <c r="J33" s="39"/>
      <c r="K33" s="39"/>
      <c r="L33" s="39"/>
      <c r="M33" s="39"/>
      <c r="N33" s="39"/>
      <c r="O33" s="32"/>
      <c r="P33" s="32"/>
      <c r="Q33" s="32"/>
      <c r="R33" s="32"/>
      <c r="S33" s="32"/>
      <c r="T33" s="32"/>
      <c r="U33" s="32"/>
      <c r="V33" s="32"/>
      <c r="W33" s="32"/>
      <c r="X33" s="32"/>
      <c r="Y33" s="32"/>
      <c r="Z33" s="32"/>
      <c r="AA33" s="32"/>
    </row>
    <row r="34" spans="1:27" s="30" customFormat="1" ht="15" customHeight="1">
      <c r="A34" s="32" t="s">
        <v>89</v>
      </c>
      <c r="B34" s="32"/>
      <c r="C34" s="39"/>
      <c r="D34" s="39"/>
      <c r="E34" s="39"/>
      <c r="F34" s="39"/>
      <c r="G34" s="39"/>
      <c r="H34" s="39"/>
      <c r="I34" s="39"/>
      <c r="J34" s="39"/>
      <c r="K34" s="39"/>
      <c r="L34" s="39"/>
      <c r="M34" s="39"/>
      <c r="N34" s="39"/>
      <c r="O34" s="41"/>
      <c r="P34" s="41"/>
      <c r="Q34" s="41"/>
      <c r="R34" s="41"/>
      <c r="S34" s="41"/>
      <c r="T34" s="41"/>
      <c r="U34" s="41"/>
      <c r="V34" s="41"/>
      <c r="W34" s="41"/>
      <c r="X34" s="41"/>
      <c r="Y34" s="32"/>
      <c r="Z34" s="32"/>
      <c r="AA34" s="32"/>
    </row>
    <row r="35" spans="1:27" s="30" customFormat="1" ht="16.5" customHeight="1">
      <c r="A35" s="32"/>
      <c r="B35" s="32"/>
      <c r="C35" s="32" t="s">
        <v>160</v>
      </c>
      <c r="D35" s="32"/>
      <c r="E35" s="32"/>
      <c r="F35" s="32"/>
      <c r="G35" s="32"/>
      <c r="H35" s="32"/>
      <c r="I35" s="32"/>
      <c r="J35" s="32"/>
      <c r="K35" s="32"/>
      <c r="L35" s="32"/>
      <c r="M35" s="32"/>
      <c r="N35" s="32"/>
      <c r="O35" s="32"/>
      <c r="P35" s="32"/>
      <c r="Q35" s="32"/>
      <c r="R35" s="32"/>
      <c r="S35" s="32"/>
      <c r="T35" s="32"/>
      <c r="U35" s="32"/>
      <c r="V35" s="32"/>
      <c r="W35" s="32"/>
      <c r="X35" s="32"/>
      <c r="Y35" s="32"/>
      <c r="Z35" s="32"/>
    </row>
    <row r="36" spans="1:27" s="30" customFormat="1" ht="30" customHeight="1">
      <c r="A36" s="32"/>
      <c r="B36" s="234" t="s">
        <v>90</v>
      </c>
      <c r="C36" s="223" t="s">
        <v>91</v>
      </c>
      <c r="D36" s="224"/>
      <c r="E36" s="224"/>
      <c r="F36" s="225"/>
      <c r="G36" s="236" t="s">
        <v>92</v>
      </c>
      <c r="H36" s="237"/>
      <c r="I36" s="237"/>
      <c r="J36" s="237"/>
      <c r="K36" s="237"/>
      <c r="L36" s="237"/>
      <c r="M36" s="237"/>
      <c r="N36" s="237"/>
      <c r="O36" s="237"/>
      <c r="P36" s="237"/>
      <c r="Q36" s="237"/>
      <c r="R36" s="237"/>
      <c r="S36" s="237"/>
      <c r="T36" s="237"/>
      <c r="U36" s="237"/>
      <c r="V36" s="237"/>
      <c r="W36" s="238"/>
      <c r="X36" s="231" t="s">
        <v>76</v>
      </c>
      <c r="Y36" s="232"/>
      <c r="Z36" s="233"/>
    </row>
    <row r="37" spans="1:27" s="30" customFormat="1" ht="30" customHeight="1">
      <c r="A37" s="32"/>
      <c r="B37" s="235"/>
      <c r="C37" s="223" t="s">
        <v>91</v>
      </c>
      <c r="D37" s="224"/>
      <c r="E37" s="224"/>
      <c r="F37" s="225"/>
      <c r="G37" s="239" t="s">
        <v>92</v>
      </c>
      <c r="H37" s="240"/>
      <c r="I37" s="240"/>
      <c r="J37" s="240"/>
      <c r="K37" s="240"/>
      <c r="L37" s="240"/>
      <c r="M37" s="240"/>
      <c r="N37" s="240"/>
      <c r="O37" s="240"/>
      <c r="P37" s="240"/>
      <c r="Q37" s="240"/>
      <c r="R37" s="240"/>
      <c r="S37" s="240"/>
      <c r="T37" s="240"/>
      <c r="U37" s="240"/>
      <c r="V37" s="240"/>
      <c r="W37" s="241"/>
      <c r="X37" s="231" t="s">
        <v>76</v>
      </c>
      <c r="Y37" s="232"/>
      <c r="Z37" s="233"/>
    </row>
    <row r="38" spans="1:27" s="30" customFormat="1" ht="11.25" customHeight="1">
      <c r="A38" s="32"/>
      <c r="B38" s="50"/>
      <c r="C38" s="50"/>
      <c r="D38" s="50"/>
      <c r="E38" s="50"/>
      <c r="F38" s="50"/>
      <c r="G38" s="50"/>
      <c r="H38" s="50"/>
      <c r="I38" s="50"/>
      <c r="J38" s="50"/>
      <c r="K38" s="50"/>
      <c r="L38" s="50"/>
      <c r="M38" s="50"/>
      <c r="N38" s="50"/>
      <c r="O38" s="50"/>
      <c r="P38" s="50"/>
      <c r="Q38" s="50"/>
      <c r="R38" s="50"/>
      <c r="S38" s="43"/>
      <c r="T38" s="43"/>
      <c r="U38" s="43"/>
      <c r="V38" s="43"/>
      <c r="W38" s="43"/>
      <c r="X38" s="43"/>
      <c r="Y38" s="32"/>
      <c r="Z38" s="32"/>
    </row>
    <row r="39" spans="1:27" s="30" customFormat="1" ht="15" customHeight="1">
      <c r="A39" s="32" t="s">
        <v>93</v>
      </c>
      <c r="B39" s="51"/>
      <c r="C39" s="51"/>
      <c r="D39" s="51"/>
      <c r="E39" s="51"/>
      <c r="F39" s="51"/>
      <c r="G39" s="51"/>
      <c r="H39" s="51"/>
      <c r="I39" s="51"/>
      <c r="J39" s="51"/>
      <c r="K39" s="51"/>
      <c r="L39" s="51"/>
      <c r="M39" s="51"/>
      <c r="N39" s="51"/>
      <c r="O39" s="51"/>
      <c r="P39" s="51"/>
      <c r="Q39" s="51"/>
      <c r="R39" s="51"/>
      <c r="S39" s="39"/>
      <c r="T39" s="39"/>
      <c r="U39" s="39"/>
      <c r="V39" s="39"/>
      <c r="W39" s="39"/>
      <c r="X39" s="39"/>
      <c r="Y39" s="32"/>
      <c r="Z39" s="32"/>
    </row>
    <row r="40" spans="1:27" s="30" customFormat="1" ht="10.5" customHeight="1">
      <c r="A40" s="32"/>
      <c r="B40" s="51"/>
      <c r="C40" s="51"/>
      <c r="D40" s="51"/>
      <c r="E40" s="51"/>
      <c r="F40" s="51"/>
      <c r="G40" s="51"/>
      <c r="H40" s="51"/>
      <c r="I40" s="51"/>
      <c r="J40" s="51"/>
      <c r="K40" s="51"/>
      <c r="L40" s="51"/>
      <c r="M40" s="51"/>
      <c r="N40" s="51"/>
      <c r="O40" s="51"/>
      <c r="P40" s="51"/>
      <c r="Q40" s="51"/>
      <c r="R40" s="51"/>
      <c r="S40" s="39"/>
      <c r="T40" s="39"/>
      <c r="U40" s="39"/>
      <c r="V40" s="39"/>
      <c r="W40" s="39"/>
      <c r="X40" s="39"/>
      <c r="Y40" s="32"/>
      <c r="Z40" s="32"/>
    </row>
    <row r="41" spans="1:27" s="30" customFormat="1" ht="15" customHeight="1">
      <c r="A41" s="32" t="s">
        <v>162</v>
      </c>
      <c r="B41" s="51"/>
      <c r="C41" s="51"/>
      <c r="D41" s="51"/>
      <c r="E41" s="51"/>
      <c r="F41" s="51"/>
      <c r="G41" s="51"/>
      <c r="H41" s="51"/>
      <c r="I41" s="51"/>
      <c r="J41" s="51"/>
      <c r="K41" s="51"/>
      <c r="L41" s="51"/>
      <c r="M41" s="51"/>
      <c r="N41" s="51"/>
      <c r="O41" s="51"/>
      <c r="P41" s="51"/>
      <c r="Q41" s="51"/>
      <c r="R41" s="51"/>
      <c r="S41" s="39"/>
      <c r="T41" s="39"/>
      <c r="U41" s="39"/>
      <c r="V41" s="39"/>
      <c r="W41" s="39"/>
      <c r="X41" s="39"/>
      <c r="Y41" s="32"/>
      <c r="Z41" s="32"/>
    </row>
    <row r="42" spans="1:27" s="30" customFormat="1" ht="11.25" customHeight="1">
      <c r="A42" s="32"/>
      <c r="B42" s="51"/>
      <c r="C42" s="51"/>
      <c r="D42" s="51"/>
      <c r="E42" s="51"/>
      <c r="F42" s="51"/>
      <c r="G42" s="51"/>
      <c r="H42" s="51"/>
      <c r="I42" s="51"/>
      <c r="J42" s="51"/>
      <c r="K42" s="51"/>
      <c r="L42" s="51"/>
      <c r="M42" s="51"/>
      <c r="N42" s="51"/>
      <c r="O42" s="51"/>
      <c r="P42" s="51"/>
      <c r="Q42" s="51"/>
      <c r="R42" s="51"/>
      <c r="S42" s="39"/>
      <c r="T42" s="39"/>
      <c r="U42" s="39"/>
      <c r="V42" s="39"/>
      <c r="W42" s="39"/>
      <c r="X42" s="39"/>
      <c r="Y42" s="32"/>
      <c r="Z42" s="32"/>
    </row>
    <row r="43" spans="1:27" s="30" customFormat="1" ht="22.5" customHeight="1">
      <c r="A43" s="32"/>
      <c r="B43" s="214" t="s">
        <v>77</v>
      </c>
      <c r="C43" s="215"/>
      <c r="D43" s="215"/>
      <c r="E43" s="215"/>
      <c r="F43" s="216"/>
      <c r="G43" s="227" t="s">
        <v>78</v>
      </c>
      <c r="H43" s="228"/>
      <c r="I43" s="228"/>
      <c r="J43" s="228"/>
      <c r="K43" s="228"/>
      <c r="L43" s="228"/>
      <c r="M43" s="229"/>
      <c r="N43" s="51"/>
      <c r="O43" s="41" t="s">
        <v>88</v>
      </c>
      <c r="P43" s="51"/>
      <c r="Q43" s="51"/>
      <c r="R43" s="51"/>
      <c r="S43" s="39"/>
      <c r="T43" s="39"/>
      <c r="U43" s="39"/>
      <c r="V43" s="39"/>
      <c r="W43" s="39"/>
      <c r="X43" s="39"/>
      <c r="Y43" s="32"/>
      <c r="Z43" s="32"/>
    </row>
    <row r="44" spans="1:27" s="30" customFormat="1" ht="22.5" customHeight="1">
      <c r="A44" s="32"/>
      <c r="B44" s="214"/>
      <c r="C44" s="215"/>
      <c r="D44" s="215"/>
      <c r="E44" s="215"/>
      <c r="F44" s="216"/>
      <c r="G44" s="223" t="s">
        <v>80</v>
      </c>
      <c r="H44" s="224"/>
      <c r="I44" s="224"/>
      <c r="J44" s="224"/>
      <c r="K44" s="224"/>
      <c r="L44" s="224"/>
      <c r="M44" s="225"/>
      <c r="N44" s="51"/>
      <c r="O44" s="51"/>
      <c r="P44" s="51"/>
      <c r="Q44" s="51"/>
      <c r="R44" s="51"/>
      <c r="S44" s="39"/>
      <c r="T44" s="39"/>
      <c r="U44" s="39"/>
      <c r="V44" s="39"/>
      <c r="W44" s="39"/>
      <c r="X44" s="39"/>
      <c r="Y44" s="32"/>
      <c r="Z44" s="32"/>
    </row>
    <row r="45" spans="1:27" s="30" customFormat="1" ht="22.5" customHeight="1">
      <c r="A45" s="32"/>
      <c r="B45" s="214"/>
      <c r="C45" s="215"/>
      <c r="D45" s="215"/>
      <c r="E45" s="215"/>
      <c r="F45" s="216"/>
      <c r="G45" s="223" t="s">
        <v>80</v>
      </c>
      <c r="H45" s="224"/>
      <c r="I45" s="224"/>
      <c r="J45" s="224"/>
      <c r="K45" s="224"/>
      <c r="L45" s="224"/>
      <c r="M45" s="225"/>
      <c r="N45" s="51"/>
      <c r="O45" s="230"/>
      <c r="P45" s="230"/>
      <c r="Q45" s="230"/>
      <c r="R45" s="230"/>
      <c r="S45" s="230"/>
      <c r="T45" s="230"/>
      <c r="U45" s="230"/>
      <c r="V45" s="230"/>
      <c r="W45" s="230"/>
      <c r="X45" s="230"/>
      <c r="Y45" s="32"/>
      <c r="Z45" s="32"/>
    </row>
    <row r="46" spans="1:27" s="30" customFormat="1" ht="11.25" customHeight="1">
      <c r="A46" s="32"/>
      <c r="B46" s="39"/>
      <c r="C46" s="39"/>
      <c r="D46" s="39"/>
      <c r="E46" s="39"/>
      <c r="F46" s="39"/>
      <c r="G46" s="52"/>
      <c r="H46" s="52"/>
      <c r="I46" s="52"/>
      <c r="J46" s="52"/>
      <c r="K46" s="52"/>
      <c r="L46" s="52"/>
      <c r="M46" s="52"/>
      <c r="N46" s="51"/>
      <c r="O46" s="39"/>
      <c r="P46" s="39"/>
      <c r="Q46" s="39"/>
      <c r="R46" s="39"/>
      <c r="S46" s="39"/>
      <c r="T46" s="39"/>
      <c r="U46" s="39"/>
      <c r="V46" s="39"/>
      <c r="W46" s="39"/>
      <c r="X46" s="39"/>
      <c r="Y46" s="32"/>
      <c r="Z46" s="32"/>
    </row>
    <row r="47" spans="1:27" s="30" customFormat="1" ht="16.5" customHeight="1">
      <c r="A47" s="32" t="s">
        <v>94</v>
      </c>
      <c r="B47" s="51"/>
      <c r="C47" s="51"/>
      <c r="D47" s="51"/>
      <c r="E47" s="51"/>
      <c r="F47" s="51"/>
      <c r="G47" s="51"/>
      <c r="H47" s="51"/>
      <c r="I47" s="51"/>
      <c r="J47" s="51"/>
      <c r="K47" s="51"/>
      <c r="L47" s="51"/>
      <c r="M47" s="51"/>
      <c r="N47" s="51"/>
      <c r="O47" s="51"/>
      <c r="P47" s="51"/>
      <c r="Q47" s="51"/>
      <c r="R47" s="51"/>
      <c r="S47" s="39"/>
      <c r="T47" s="39"/>
      <c r="U47" s="39"/>
      <c r="V47" s="39"/>
      <c r="W47" s="39"/>
      <c r="X47" s="39"/>
      <c r="Y47" s="32"/>
      <c r="Z47" s="32"/>
    </row>
    <row r="48" spans="1:27" s="30" customFormat="1" ht="11.25" customHeight="1">
      <c r="A48" s="32"/>
      <c r="B48" s="51"/>
      <c r="C48" s="51"/>
      <c r="D48" s="51"/>
      <c r="E48" s="51"/>
      <c r="F48" s="51"/>
      <c r="G48" s="51"/>
      <c r="H48" s="51"/>
      <c r="I48" s="51"/>
      <c r="J48" s="51"/>
      <c r="K48" s="51"/>
      <c r="L48" s="51"/>
      <c r="M48" s="51"/>
      <c r="N48" s="51"/>
      <c r="O48" s="51"/>
      <c r="P48" s="51"/>
      <c r="Q48" s="51"/>
      <c r="R48" s="51"/>
      <c r="S48" s="39"/>
      <c r="T48" s="39"/>
      <c r="U48" s="39"/>
      <c r="V48" s="39"/>
      <c r="W48" s="39"/>
      <c r="X48" s="39"/>
      <c r="Y48" s="32"/>
      <c r="Z48" s="32"/>
    </row>
    <row r="49" spans="1:26" s="30" customFormat="1" ht="22.5" customHeight="1">
      <c r="A49" s="32"/>
      <c r="B49" s="227" t="s">
        <v>95</v>
      </c>
      <c r="C49" s="228"/>
      <c r="D49" s="228"/>
      <c r="E49" s="228"/>
      <c r="F49" s="228"/>
      <c r="G49" s="227" t="s">
        <v>96</v>
      </c>
      <c r="H49" s="228"/>
      <c r="I49" s="228"/>
      <c r="J49" s="228"/>
      <c r="K49" s="229"/>
      <c r="L49" s="227" t="s">
        <v>97</v>
      </c>
      <c r="M49" s="228"/>
      <c r="N49" s="229"/>
      <c r="O49" s="227" t="s">
        <v>98</v>
      </c>
      <c r="P49" s="228"/>
      <c r="Q49" s="228"/>
      <c r="R49" s="228"/>
      <c r="S49" s="228"/>
      <c r="T49" s="229"/>
      <c r="U49" s="214" t="s">
        <v>99</v>
      </c>
      <c r="V49" s="215"/>
      <c r="W49" s="215"/>
      <c r="X49" s="215"/>
      <c r="Y49" s="215"/>
      <c r="Z49" s="216"/>
    </row>
    <row r="50" spans="1:26" s="30" customFormat="1" ht="22.5" customHeight="1">
      <c r="A50" s="32"/>
      <c r="B50" s="227"/>
      <c r="C50" s="228"/>
      <c r="D50" s="228"/>
      <c r="E50" s="228"/>
      <c r="F50" s="228"/>
      <c r="G50" s="227"/>
      <c r="H50" s="228"/>
      <c r="I50" s="228"/>
      <c r="J50" s="228"/>
      <c r="K50" s="229"/>
      <c r="L50" s="227"/>
      <c r="M50" s="228"/>
      <c r="N50" s="229"/>
      <c r="O50" s="53"/>
      <c r="P50" s="54"/>
      <c r="Q50" s="54"/>
      <c r="R50" s="54"/>
      <c r="S50" s="55"/>
      <c r="T50" s="33"/>
      <c r="U50" s="56"/>
      <c r="V50" s="57"/>
      <c r="W50" s="57"/>
      <c r="X50" s="57"/>
      <c r="Y50" s="57"/>
      <c r="Z50" s="40"/>
    </row>
    <row r="51" spans="1:26" s="30" customFormat="1" ht="15" customHeight="1">
      <c r="A51" s="32"/>
      <c r="B51" s="226" t="s">
        <v>100</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row>
    <row r="52" spans="1:26" s="30" customFormat="1" ht="10.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s="58" customFormat="1"/>
    <row r="54" spans="1:26" s="58" customFormat="1"/>
    <row r="55" spans="1:26" s="58" customFormat="1"/>
    <row r="56" spans="1:26" s="58" customFormat="1"/>
    <row r="57" spans="1:26" s="58" customFormat="1"/>
    <row r="58" spans="1:26" s="58" customFormat="1"/>
    <row r="61" spans="1:26" s="58" customFormat="1"/>
    <row r="62" spans="1:26" s="58" customFormat="1"/>
    <row r="63" spans="1:26" s="58" customFormat="1"/>
    <row r="64" spans="1:26" s="58" customFormat="1"/>
    <row r="65" s="58" customFormat="1"/>
    <row r="66" s="58" customFormat="1"/>
  </sheetData>
  <mergeCells count="58">
    <mergeCell ref="P18:S18"/>
    <mergeCell ref="B23:Y25"/>
    <mergeCell ref="T3:Z3"/>
    <mergeCell ref="A4:Y4"/>
    <mergeCell ref="A6:E6"/>
    <mergeCell ref="F6:L6"/>
    <mergeCell ref="M6:P6"/>
    <mergeCell ref="Q6:S6"/>
    <mergeCell ref="T6:V6"/>
    <mergeCell ref="W6:Y6"/>
    <mergeCell ref="A7:E9"/>
    <mergeCell ref="F7:P7"/>
    <mergeCell ref="F8:P8"/>
    <mergeCell ref="F9:P9"/>
    <mergeCell ref="B16:F16"/>
    <mergeCell ref="G16:J16"/>
    <mergeCell ref="S28:Z28"/>
    <mergeCell ref="N29:R29"/>
    <mergeCell ref="S29:Z29"/>
    <mergeCell ref="B27:F27"/>
    <mergeCell ref="G27:K27"/>
    <mergeCell ref="N27:R27"/>
    <mergeCell ref="S27:Z27"/>
    <mergeCell ref="B45:F45"/>
    <mergeCell ref="G45:M45"/>
    <mergeCell ref="O45:X45"/>
    <mergeCell ref="N30:R30"/>
    <mergeCell ref="S30:Z30"/>
    <mergeCell ref="N31:R31"/>
    <mergeCell ref="S31:Z31"/>
    <mergeCell ref="B36:B37"/>
    <mergeCell ref="C36:F36"/>
    <mergeCell ref="G36:W36"/>
    <mergeCell ref="X36:Z36"/>
    <mergeCell ref="C37:F37"/>
    <mergeCell ref="G37:W37"/>
    <mergeCell ref="X37:Z37"/>
    <mergeCell ref="B43:F43"/>
    <mergeCell ref="G43:M43"/>
    <mergeCell ref="B51:Z51"/>
    <mergeCell ref="B49:F49"/>
    <mergeCell ref="G49:K49"/>
    <mergeCell ref="L49:N49"/>
    <mergeCell ref="O49:T49"/>
    <mergeCell ref="U49:Z49"/>
    <mergeCell ref="B50:F50"/>
    <mergeCell ref="G50:K50"/>
    <mergeCell ref="L50:N50"/>
    <mergeCell ref="B44:F44"/>
    <mergeCell ref="G44:M44"/>
    <mergeCell ref="B28:F28"/>
    <mergeCell ref="G28:K28"/>
    <mergeCell ref="N28:R28"/>
    <mergeCell ref="C17:F17"/>
    <mergeCell ref="G17:J17"/>
    <mergeCell ref="C18:F18"/>
    <mergeCell ref="G18:J18"/>
    <mergeCell ref="N18:O18"/>
  </mergeCells>
  <phoneticPr fontId="2"/>
  <dataValidations count="6">
    <dataValidation type="list" allowBlank="1" showInputMessage="1" showErrorMessage="1" sqref="Q6:S6" xr:uid="{00000000-0002-0000-0200-000000000000}">
      <formula1>$AG$3:$AG$4</formula1>
    </dataValidation>
    <dataValidation type="list" allowBlank="1" showInputMessage="1" showErrorMessage="1" sqref="T6:V6" xr:uid="{00000000-0002-0000-0200-000001000000}">
      <formula1>$AJ$3:$AJ$4</formula1>
    </dataValidation>
    <dataValidation type="list" allowBlank="1" showInputMessage="1" showErrorMessage="1" sqref="W6:Y6" xr:uid="{00000000-0002-0000-0200-000002000000}">
      <formula1>$AM$3:$AM$4</formula1>
    </dataValidation>
    <dataValidation type="list" allowBlank="1" showInputMessage="1" showErrorMessage="1" sqref="F7:P7" xr:uid="{00000000-0002-0000-0200-000003000000}">
      <formula1>$AG$5:$AG$6</formula1>
    </dataValidation>
    <dataValidation type="list" allowBlank="1" showInputMessage="1" showErrorMessage="1" sqref="F8:P8" xr:uid="{00000000-0002-0000-0200-000004000000}">
      <formula1>$AQ$5:$AQ$6</formula1>
    </dataValidation>
    <dataValidation type="list" allowBlank="1" showInputMessage="1" showErrorMessage="1" sqref="F9:P9" xr:uid="{00000000-0002-0000-0200-000005000000}">
      <formula1>$AU$5:$AU$6</formula1>
    </dataValidation>
  </dataValidations>
  <pageMargins left="0.39370078740157483" right="0.39370078740157483" top="0.59055118110236227" bottom="0.39370078740157483" header="0.51181102362204722" footer="0.51181102362204722"/>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45"/>
  <sheetViews>
    <sheetView view="pageBreakPreview" zoomScaleNormal="100" zoomScaleSheetLayoutView="100" workbookViewId="0">
      <selection activeCell="Y9" sqref="Y9"/>
    </sheetView>
  </sheetViews>
  <sheetFormatPr defaultRowHeight="18.75"/>
  <cols>
    <col min="1" max="4" width="3.125" customWidth="1"/>
    <col min="5" max="30" width="3.625" customWidth="1"/>
    <col min="31" max="54" width="3.625" hidden="1" customWidth="1"/>
    <col min="55" max="130" width="3.625" customWidth="1"/>
  </cols>
  <sheetData>
    <row r="1" spans="1:45">
      <c r="A1" t="s">
        <v>229</v>
      </c>
      <c r="AE1" t="s">
        <v>165</v>
      </c>
      <c r="AH1" t="s">
        <v>166</v>
      </c>
      <c r="AK1" t="s">
        <v>167</v>
      </c>
    </row>
    <row r="2" spans="1:45">
      <c r="U2" t="s">
        <v>168</v>
      </c>
      <c r="W2" t="s">
        <v>169</v>
      </c>
      <c r="Y2" t="s">
        <v>170</v>
      </c>
      <c r="AE2" t="s">
        <v>171</v>
      </c>
      <c r="AH2" t="s">
        <v>172</v>
      </c>
      <c r="AK2" t="s">
        <v>173</v>
      </c>
    </row>
    <row r="3" spans="1:45" ht="18" customHeight="1">
      <c r="A3" s="260" t="s">
        <v>174</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73"/>
      <c r="AB3" s="73"/>
      <c r="AE3" t="s">
        <v>231</v>
      </c>
      <c r="AO3" t="s">
        <v>233</v>
      </c>
      <c r="AS3" t="s">
        <v>235</v>
      </c>
    </row>
    <row r="4" spans="1:45" ht="36.75" customHeight="1">
      <c r="A4" s="261" t="s">
        <v>230</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73"/>
      <c r="AB4" s="73"/>
      <c r="AE4" t="s">
        <v>232</v>
      </c>
      <c r="AO4" t="s">
        <v>234</v>
      </c>
      <c r="AS4" t="s">
        <v>236</v>
      </c>
    </row>
    <row r="5" spans="1:45">
      <c r="A5" s="262" t="s">
        <v>175</v>
      </c>
      <c r="B5" s="262"/>
      <c r="C5" s="262"/>
      <c r="D5" s="262"/>
      <c r="E5" s="263"/>
      <c r="F5" s="263"/>
      <c r="G5" s="263"/>
      <c r="H5" s="263"/>
      <c r="I5" s="263"/>
      <c r="J5" s="263"/>
      <c r="K5" s="263"/>
      <c r="L5" s="263"/>
      <c r="M5" s="263"/>
      <c r="N5" s="263"/>
      <c r="O5" s="263"/>
      <c r="P5" s="263"/>
      <c r="Q5" s="263"/>
      <c r="R5" s="263"/>
      <c r="S5" s="263"/>
      <c r="T5" s="263"/>
      <c r="U5" s="263"/>
      <c r="V5" s="263"/>
      <c r="W5" s="263"/>
      <c r="X5" s="263"/>
      <c r="Y5" s="263"/>
      <c r="AE5" t="s">
        <v>176</v>
      </c>
      <c r="AO5" t="s">
        <v>177</v>
      </c>
    </row>
    <row r="6" spans="1:45">
      <c r="A6" s="262" t="s">
        <v>178</v>
      </c>
      <c r="B6" s="262"/>
      <c r="C6" s="262"/>
      <c r="D6" s="262"/>
      <c r="E6" s="74"/>
      <c r="F6" s="264" t="s">
        <v>165</v>
      </c>
      <c r="G6" s="264"/>
      <c r="H6" s="75"/>
      <c r="I6" s="264" t="s">
        <v>166</v>
      </c>
      <c r="J6" s="264"/>
      <c r="K6" s="75"/>
      <c r="L6" s="264" t="s">
        <v>167</v>
      </c>
      <c r="M6" s="264"/>
      <c r="N6" s="75"/>
      <c r="O6" s="75"/>
      <c r="P6" s="75"/>
      <c r="Q6" s="75"/>
      <c r="R6" s="75"/>
      <c r="S6" s="75"/>
      <c r="T6" s="75"/>
      <c r="U6" s="75"/>
      <c r="V6" s="75"/>
      <c r="W6" s="75"/>
      <c r="X6" s="75"/>
      <c r="Y6" s="76"/>
      <c r="AE6" t="s">
        <v>179</v>
      </c>
      <c r="AO6" t="s">
        <v>180</v>
      </c>
    </row>
    <row r="7" spans="1:45">
      <c r="A7" s="266" t="s">
        <v>181</v>
      </c>
      <c r="B7" s="267"/>
      <c r="C7" s="267"/>
      <c r="D7" s="268"/>
      <c r="F7" s="272" t="s">
        <v>231</v>
      </c>
      <c r="G7" s="272"/>
      <c r="H7" s="272"/>
      <c r="I7" s="272"/>
      <c r="J7" s="272"/>
      <c r="K7" s="272"/>
      <c r="L7" s="272"/>
      <c r="M7" s="272"/>
      <c r="N7" s="272"/>
      <c r="O7" s="272"/>
      <c r="P7" s="78"/>
      <c r="Q7" s="78"/>
      <c r="R7" s="78"/>
      <c r="S7" s="78"/>
      <c r="T7" s="78"/>
      <c r="U7" s="78"/>
      <c r="V7" s="78"/>
      <c r="W7" s="78"/>
      <c r="X7" s="78"/>
      <c r="Y7" s="79"/>
      <c r="AE7" t="s">
        <v>182</v>
      </c>
    </row>
    <row r="8" spans="1:45">
      <c r="A8" s="315"/>
      <c r="B8" s="316"/>
      <c r="C8" s="316"/>
      <c r="D8" s="317"/>
      <c r="F8" s="283" t="s">
        <v>233</v>
      </c>
      <c r="G8" s="283"/>
      <c r="H8" s="283"/>
      <c r="I8" s="283"/>
      <c r="J8" s="283"/>
      <c r="K8" s="283"/>
      <c r="L8" s="283"/>
      <c r="M8" s="283"/>
      <c r="N8" s="283"/>
      <c r="O8" s="283"/>
      <c r="P8" s="145"/>
      <c r="Q8" s="145"/>
      <c r="R8" s="145"/>
      <c r="S8" s="145"/>
      <c r="T8" s="145"/>
      <c r="U8" s="145"/>
      <c r="V8" s="145"/>
      <c r="W8" s="145"/>
      <c r="X8" s="145"/>
      <c r="Y8" s="146"/>
      <c r="AE8" t="s">
        <v>184</v>
      </c>
    </row>
    <row r="9" spans="1:45">
      <c r="A9" s="269"/>
      <c r="B9" s="270"/>
      <c r="C9" s="270"/>
      <c r="D9" s="271"/>
      <c r="F9" s="273" t="s">
        <v>235</v>
      </c>
      <c r="G9" s="273"/>
      <c r="H9" s="273"/>
      <c r="I9" s="273"/>
      <c r="J9" s="273"/>
      <c r="K9" s="273"/>
      <c r="L9" s="273"/>
      <c r="M9" s="273"/>
      <c r="N9" s="273"/>
      <c r="O9" s="273"/>
      <c r="P9" s="81"/>
      <c r="Q9" s="81"/>
      <c r="R9" s="81"/>
      <c r="S9" s="81"/>
      <c r="T9" s="81"/>
      <c r="U9" s="81"/>
      <c r="V9" s="81"/>
      <c r="W9" s="81"/>
      <c r="X9" s="81"/>
      <c r="Y9" s="82"/>
    </row>
    <row r="10" spans="1:45" ht="18" customHeight="1">
      <c r="A10" s="266" t="s">
        <v>183</v>
      </c>
      <c r="B10" s="267"/>
      <c r="C10" s="267"/>
      <c r="D10" s="268"/>
      <c r="E10" s="77"/>
      <c r="F10" s="272" t="s">
        <v>176</v>
      </c>
      <c r="G10" s="272"/>
      <c r="H10" s="272"/>
      <c r="I10" s="272"/>
      <c r="J10" s="272"/>
      <c r="K10" s="272"/>
      <c r="L10" s="272"/>
      <c r="M10" s="272"/>
      <c r="N10" s="272"/>
      <c r="O10" s="78"/>
      <c r="P10" s="272" t="s">
        <v>177</v>
      </c>
      <c r="Q10" s="272"/>
      <c r="R10" s="272"/>
      <c r="S10" s="272"/>
      <c r="T10" s="272"/>
      <c r="U10" s="272"/>
      <c r="V10" s="272"/>
      <c r="W10" s="272"/>
      <c r="X10" s="78"/>
      <c r="Y10" s="79"/>
    </row>
    <row r="11" spans="1:45" ht="18" customHeight="1">
      <c r="A11" s="269"/>
      <c r="B11" s="270"/>
      <c r="C11" s="270"/>
      <c r="D11" s="271"/>
      <c r="E11" s="80"/>
      <c r="F11" s="273" t="s">
        <v>182</v>
      </c>
      <c r="G11" s="273"/>
      <c r="H11" s="273"/>
      <c r="I11" s="273"/>
      <c r="J11" s="273"/>
      <c r="K11" s="273"/>
      <c r="L11" s="273"/>
      <c r="M11" s="273"/>
      <c r="N11" s="273"/>
      <c r="O11" s="81"/>
      <c r="P11" s="81"/>
      <c r="Q11" s="81"/>
      <c r="R11" s="81"/>
      <c r="S11" s="81"/>
      <c r="T11" s="81"/>
      <c r="U11" s="81"/>
      <c r="V11" s="81"/>
      <c r="W11" s="81"/>
      <c r="X11" s="81"/>
      <c r="Y11" s="82"/>
    </row>
    <row r="12" spans="1:45" ht="9.9499999999999993" customHeight="1">
      <c r="AE12" s="83"/>
    </row>
    <row r="13" spans="1:45">
      <c r="A13" s="265" t="s">
        <v>237</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row>
    <row r="14" spans="1:45" ht="18" customHeight="1">
      <c r="A14" s="273" t="s">
        <v>185</v>
      </c>
      <c r="B14" s="273"/>
      <c r="C14" s="273"/>
      <c r="D14" s="273"/>
      <c r="E14" s="273"/>
      <c r="F14" s="273"/>
      <c r="G14" s="273"/>
      <c r="H14" s="273"/>
      <c r="I14" s="273"/>
      <c r="J14" s="273"/>
      <c r="K14" s="273"/>
      <c r="L14" s="273"/>
      <c r="M14" s="273"/>
      <c r="N14" s="273"/>
      <c r="O14" s="273"/>
      <c r="P14" s="273"/>
      <c r="Q14" s="273"/>
      <c r="R14" s="273"/>
      <c r="S14" s="273"/>
      <c r="T14" s="273"/>
      <c r="U14" s="273"/>
      <c r="V14" s="273"/>
      <c r="W14" s="273"/>
      <c r="X14" s="273"/>
      <c r="Y14" s="273"/>
    </row>
    <row r="15" spans="1:45">
      <c r="A15" s="274" t="s">
        <v>186</v>
      </c>
      <c r="B15" s="274"/>
      <c r="C15" s="274"/>
      <c r="D15" s="274"/>
      <c r="E15" s="275" t="s">
        <v>187</v>
      </c>
      <c r="F15" s="272"/>
      <c r="G15" s="272"/>
      <c r="H15" s="272"/>
      <c r="I15" s="272"/>
      <c r="J15" s="272"/>
      <c r="K15" s="272"/>
      <c r="L15" s="272"/>
      <c r="M15" s="272"/>
      <c r="N15" s="272"/>
      <c r="O15" s="272"/>
      <c r="P15" s="272"/>
      <c r="Q15" s="272"/>
      <c r="R15" s="272"/>
      <c r="S15" s="272"/>
      <c r="T15" s="272"/>
      <c r="U15" s="272"/>
      <c r="V15" s="276"/>
      <c r="W15" s="84"/>
      <c r="X15" s="85"/>
      <c r="Y15" s="86"/>
    </row>
    <row r="16" spans="1:45" ht="35.1" customHeight="1">
      <c r="A16" s="274"/>
      <c r="B16" s="274"/>
      <c r="C16" s="274"/>
      <c r="D16" s="274"/>
      <c r="E16" s="87"/>
      <c r="F16" s="88" t="s">
        <v>188</v>
      </c>
      <c r="G16" s="277" t="s">
        <v>238</v>
      </c>
      <c r="H16" s="277"/>
      <c r="I16" s="277"/>
      <c r="J16" s="277"/>
      <c r="K16" s="277"/>
      <c r="L16" s="277"/>
      <c r="M16" s="277"/>
      <c r="N16" s="277"/>
      <c r="O16" s="277"/>
      <c r="P16" s="277"/>
      <c r="Q16" s="277"/>
      <c r="R16" s="277"/>
      <c r="S16" s="278"/>
      <c r="T16" s="279"/>
      <c r="U16" s="89" t="s">
        <v>189</v>
      </c>
      <c r="V16" s="90"/>
      <c r="W16" s="280"/>
      <c r="X16" s="281"/>
      <c r="Y16" s="282"/>
    </row>
    <row r="17" spans="1:25">
      <c r="A17" s="274"/>
      <c r="B17" s="274"/>
      <c r="C17" s="274"/>
      <c r="D17" s="274"/>
      <c r="E17" s="87"/>
      <c r="F17" s="88" t="s">
        <v>190</v>
      </c>
      <c r="G17" s="263" t="s">
        <v>191</v>
      </c>
      <c r="H17" s="263"/>
      <c r="I17" s="263"/>
      <c r="J17" s="263"/>
      <c r="K17" s="263"/>
      <c r="L17" s="263"/>
      <c r="M17" s="263"/>
      <c r="N17" s="263"/>
      <c r="O17" s="263"/>
      <c r="P17" s="263"/>
      <c r="Q17" s="263"/>
      <c r="R17" s="263"/>
      <c r="S17" s="278"/>
      <c r="T17" s="279"/>
      <c r="U17" s="91" t="s">
        <v>189</v>
      </c>
      <c r="V17" s="92"/>
      <c r="W17" s="280"/>
      <c r="X17" s="281"/>
      <c r="Y17" s="282"/>
    </row>
    <row r="18" spans="1:25">
      <c r="A18" s="274"/>
      <c r="B18" s="274"/>
      <c r="C18" s="274"/>
      <c r="D18" s="274"/>
      <c r="E18" s="97"/>
      <c r="F18" s="283" t="s">
        <v>192</v>
      </c>
      <c r="G18" s="283"/>
      <c r="H18" s="283"/>
      <c r="I18" s="283"/>
      <c r="J18" s="283"/>
      <c r="K18" s="283"/>
      <c r="L18" s="283"/>
      <c r="M18" s="283"/>
      <c r="N18" s="283"/>
      <c r="O18" s="283"/>
      <c r="P18" s="283"/>
      <c r="Q18" s="283"/>
      <c r="R18" s="283"/>
      <c r="S18" s="283"/>
      <c r="T18" s="283"/>
      <c r="U18" s="283"/>
      <c r="V18" s="98"/>
      <c r="W18" s="94"/>
      <c r="X18" s="95"/>
      <c r="Y18" s="96"/>
    </row>
    <row r="19" spans="1:25">
      <c r="A19" s="274"/>
      <c r="B19" s="274"/>
      <c r="C19" s="274"/>
      <c r="D19" s="274"/>
      <c r="E19" s="284" t="s">
        <v>193</v>
      </c>
      <c r="F19" s="283"/>
      <c r="G19" s="283"/>
      <c r="H19" s="283"/>
      <c r="I19" s="283"/>
      <c r="J19" s="283"/>
      <c r="K19" s="283"/>
      <c r="L19" s="283"/>
      <c r="M19" s="283"/>
      <c r="N19" s="283"/>
      <c r="O19" s="283"/>
      <c r="P19" s="283"/>
      <c r="Q19" s="283"/>
      <c r="R19" s="283"/>
      <c r="S19" s="283"/>
      <c r="T19" s="283"/>
      <c r="U19" s="283"/>
      <c r="V19" s="98"/>
      <c r="W19" s="94"/>
      <c r="X19" s="95"/>
      <c r="Y19" s="96"/>
    </row>
    <row r="20" spans="1:25" ht="36" customHeight="1">
      <c r="A20" s="274"/>
      <c r="B20" s="274"/>
      <c r="C20" s="274"/>
      <c r="D20" s="274"/>
      <c r="E20" s="87"/>
      <c r="F20" s="88" t="s">
        <v>194</v>
      </c>
      <c r="G20" s="285" t="s">
        <v>195</v>
      </c>
      <c r="H20" s="285"/>
      <c r="I20" s="285"/>
      <c r="J20" s="285"/>
      <c r="K20" s="285"/>
      <c r="L20" s="285"/>
      <c r="M20" s="285"/>
      <c r="N20" s="285"/>
      <c r="O20" s="285"/>
      <c r="P20" s="285"/>
      <c r="Q20" s="285"/>
      <c r="R20" s="285"/>
      <c r="S20" s="278"/>
      <c r="T20" s="279"/>
      <c r="U20" s="91" t="s">
        <v>189</v>
      </c>
      <c r="V20" s="92"/>
      <c r="W20" s="280"/>
      <c r="X20" s="281"/>
      <c r="Y20" s="282"/>
    </row>
    <row r="21" spans="1:25" ht="9" customHeight="1">
      <c r="A21" s="274"/>
      <c r="B21" s="274"/>
      <c r="C21" s="274"/>
      <c r="D21" s="274"/>
      <c r="E21" s="99"/>
      <c r="F21" s="100"/>
      <c r="G21" s="100"/>
      <c r="H21" s="100"/>
      <c r="I21" s="100"/>
      <c r="J21" s="100"/>
      <c r="K21" s="100"/>
      <c r="L21" s="100"/>
      <c r="M21" s="100"/>
      <c r="N21" s="100"/>
      <c r="O21" s="100"/>
      <c r="P21" s="100"/>
      <c r="Q21" s="100"/>
      <c r="R21" s="100"/>
      <c r="S21" s="100"/>
      <c r="T21" s="100"/>
      <c r="U21" s="100"/>
      <c r="V21" s="101"/>
      <c r="W21" s="99"/>
      <c r="X21" s="100"/>
      <c r="Y21" s="101"/>
    </row>
    <row r="22" spans="1:25">
      <c r="A22" s="318" t="s">
        <v>240</v>
      </c>
      <c r="B22" s="319"/>
      <c r="C22" s="319"/>
      <c r="D22" s="320"/>
      <c r="E22" s="307" t="s">
        <v>239</v>
      </c>
      <c r="F22" s="308"/>
      <c r="G22" s="308"/>
      <c r="H22" s="308"/>
      <c r="I22" s="308"/>
      <c r="J22" s="308"/>
      <c r="K22" s="308"/>
      <c r="L22" s="308"/>
      <c r="M22" s="308"/>
      <c r="N22" s="308"/>
      <c r="O22" s="308"/>
      <c r="P22" s="308"/>
      <c r="Q22" s="308"/>
      <c r="R22" s="308"/>
      <c r="S22" s="308"/>
      <c r="T22" s="308"/>
      <c r="U22" s="308"/>
      <c r="V22" s="308"/>
      <c r="W22" s="308"/>
      <c r="X22" s="308"/>
      <c r="Y22" s="309"/>
    </row>
    <row r="23" spans="1:25" ht="51" customHeight="1">
      <c r="A23" s="321"/>
      <c r="B23" s="322"/>
      <c r="C23" s="322"/>
      <c r="D23" s="323"/>
      <c r="E23" s="310"/>
      <c r="F23" s="311"/>
      <c r="G23" s="311"/>
      <c r="H23" s="311"/>
      <c r="I23" s="311"/>
      <c r="J23" s="311"/>
      <c r="K23" s="311"/>
      <c r="L23" s="311"/>
      <c r="M23" s="311"/>
      <c r="N23" s="311"/>
      <c r="O23" s="311"/>
      <c r="P23" s="311"/>
      <c r="Q23" s="311"/>
      <c r="R23" s="311"/>
      <c r="S23" s="311"/>
      <c r="T23" s="311"/>
      <c r="U23" s="311"/>
      <c r="V23" s="311"/>
      <c r="W23" s="311"/>
      <c r="X23" s="311"/>
      <c r="Y23" s="312"/>
    </row>
    <row r="24" spans="1:25" ht="9" customHeight="1">
      <c r="A24" s="171"/>
      <c r="B24" s="171"/>
      <c r="C24" s="171"/>
      <c r="D24" s="171"/>
      <c r="E24" s="93"/>
      <c r="F24" s="93"/>
      <c r="G24" s="93"/>
      <c r="H24" s="93"/>
      <c r="I24" s="93"/>
      <c r="J24" s="93"/>
      <c r="K24" s="93"/>
      <c r="L24" s="93"/>
      <c r="M24" s="93"/>
      <c r="N24" s="93"/>
      <c r="O24" s="93"/>
      <c r="P24" s="93"/>
      <c r="Q24" s="93"/>
      <c r="R24" s="93"/>
      <c r="S24" s="93"/>
      <c r="T24" s="93"/>
      <c r="U24" s="93"/>
      <c r="V24" s="93"/>
      <c r="W24" s="93"/>
      <c r="X24" s="93"/>
      <c r="Y24" s="93"/>
    </row>
    <row r="25" spans="1:25" ht="18" customHeight="1">
      <c r="A25" s="273" t="s">
        <v>196</v>
      </c>
      <c r="B25" s="273"/>
      <c r="C25" s="273"/>
      <c r="D25" s="273"/>
      <c r="E25" s="273"/>
      <c r="F25" s="273"/>
      <c r="G25" s="273"/>
      <c r="H25" s="273"/>
      <c r="I25" s="273"/>
      <c r="J25" s="273"/>
      <c r="K25" s="273"/>
      <c r="L25" s="273"/>
      <c r="M25" s="273"/>
      <c r="N25" s="273"/>
      <c r="O25" s="273"/>
      <c r="P25" s="273"/>
      <c r="Q25" s="273"/>
      <c r="R25" s="273"/>
      <c r="S25" s="273"/>
      <c r="T25" s="273"/>
      <c r="U25" s="273"/>
      <c r="V25" s="273"/>
      <c r="W25" s="273"/>
      <c r="X25" s="273"/>
      <c r="Y25" s="273"/>
    </row>
    <row r="26" spans="1:25">
      <c r="A26" s="274" t="s">
        <v>197</v>
      </c>
      <c r="B26" s="274"/>
      <c r="C26" s="274"/>
      <c r="D26" s="274"/>
      <c r="E26" s="275" t="s">
        <v>204</v>
      </c>
      <c r="F26" s="272"/>
      <c r="G26" s="272"/>
      <c r="H26" s="272"/>
      <c r="I26" s="272"/>
      <c r="J26" s="272"/>
      <c r="K26" s="272"/>
      <c r="L26" s="272"/>
      <c r="M26" s="272"/>
      <c r="N26" s="272"/>
      <c r="O26" s="272"/>
      <c r="P26" s="272"/>
      <c r="Q26" s="272"/>
      <c r="R26" s="272"/>
      <c r="S26" s="272"/>
      <c r="T26" s="272"/>
      <c r="U26" s="272"/>
      <c r="V26" s="276"/>
      <c r="W26" s="102"/>
      <c r="X26" s="103"/>
      <c r="Y26" s="104"/>
    </row>
    <row r="27" spans="1:25" ht="30" customHeight="1">
      <c r="A27" s="274"/>
      <c r="B27" s="274"/>
      <c r="C27" s="274"/>
      <c r="D27" s="274"/>
      <c r="E27" s="87"/>
      <c r="F27" s="88" t="s">
        <v>199</v>
      </c>
      <c r="G27" s="291" t="s">
        <v>238</v>
      </c>
      <c r="H27" s="292"/>
      <c r="I27" s="292"/>
      <c r="J27" s="292"/>
      <c r="K27" s="292"/>
      <c r="L27" s="292"/>
      <c r="M27" s="292"/>
      <c r="N27" s="292"/>
      <c r="O27" s="292"/>
      <c r="P27" s="292"/>
      <c r="Q27" s="292"/>
      <c r="R27" s="293"/>
      <c r="S27" s="279"/>
      <c r="T27" s="294"/>
      <c r="U27" s="91" t="s">
        <v>189</v>
      </c>
      <c r="V27" s="92"/>
      <c r="W27" s="280"/>
      <c r="X27" s="281"/>
      <c r="Y27" s="282"/>
    </row>
    <row r="28" spans="1:25">
      <c r="A28" s="274"/>
      <c r="B28" s="274"/>
      <c r="C28" s="274"/>
      <c r="D28" s="274"/>
      <c r="E28" s="87"/>
      <c r="F28" s="105" t="s">
        <v>190</v>
      </c>
      <c r="G28" s="286" t="s">
        <v>191</v>
      </c>
      <c r="H28" s="273"/>
      <c r="I28" s="273"/>
      <c r="J28" s="273"/>
      <c r="K28" s="273"/>
      <c r="L28" s="273"/>
      <c r="M28" s="273"/>
      <c r="N28" s="273"/>
      <c r="O28" s="273"/>
      <c r="P28" s="273"/>
      <c r="Q28" s="273"/>
      <c r="R28" s="287"/>
      <c r="S28" s="288"/>
      <c r="T28" s="289"/>
      <c r="U28" s="101" t="s">
        <v>189</v>
      </c>
      <c r="V28" s="92"/>
      <c r="W28" s="280"/>
      <c r="X28" s="281"/>
      <c r="Y28" s="282"/>
    </row>
    <row r="29" spans="1:25" ht="5.0999999999999996" customHeight="1">
      <c r="A29" s="274"/>
      <c r="B29" s="274"/>
      <c r="C29" s="274"/>
      <c r="D29" s="274"/>
      <c r="E29" s="99"/>
      <c r="F29" s="100"/>
      <c r="G29" s="100"/>
      <c r="H29" s="100"/>
      <c r="I29" s="100"/>
      <c r="J29" s="100"/>
      <c r="K29" s="100"/>
      <c r="L29" s="100"/>
      <c r="M29" s="100"/>
      <c r="N29" s="100"/>
      <c r="O29" s="100"/>
      <c r="P29" s="100"/>
      <c r="Q29" s="100"/>
      <c r="R29" s="100"/>
      <c r="S29" s="100"/>
      <c r="T29" s="100"/>
      <c r="U29" s="100"/>
      <c r="V29" s="101"/>
      <c r="W29" s="99"/>
      <c r="X29" s="100"/>
      <c r="Y29" s="101"/>
    </row>
    <row r="30" spans="1:25" ht="18" customHeight="1">
      <c r="A30" s="272" t="s">
        <v>201</v>
      </c>
      <c r="B30" s="272"/>
      <c r="C30" s="272"/>
      <c r="D30" s="272"/>
      <c r="E30" s="272"/>
      <c r="F30" s="272"/>
      <c r="G30" s="272"/>
      <c r="H30" s="272"/>
      <c r="I30" s="272"/>
      <c r="J30" s="272"/>
      <c r="K30" s="272"/>
      <c r="L30" s="272"/>
      <c r="M30" s="272"/>
      <c r="N30" s="272"/>
      <c r="O30" s="272"/>
      <c r="P30" s="272"/>
      <c r="Q30" s="272"/>
      <c r="R30" s="272"/>
      <c r="S30" s="272"/>
      <c r="T30" s="272"/>
      <c r="U30" s="272"/>
      <c r="V30" s="272"/>
      <c r="W30" s="272"/>
      <c r="X30" s="272"/>
      <c r="Y30" s="272"/>
    </row>
    <row r="31" spans="1:25" ht="13.5" customHeight="1">
      <c r="C31" s="106" t="s">
        <v>202</v>
      </c>
    </row>
    <row r="32" spans="1:25">
      <c r="A32" s="290" t="s">
        <v>197</v>
      </c>
      <c r="B32" s="290"/>
      <c r="C32" s="290"/>
      <c r="D32" s="290"/>
      <c r="E32" s="275" t="s">
        <v>198</v>
      </c>
      <c r="F32" s="272"/>
      <c r="G32" s="272"/>
      <c r="H32" s="272"/>
      <c r="I32" s="272"/>
      <c r="J32" s="272"/>
      <c r="K32" s="272"/>
      <c r="L32" s="272"/>
      <c r="M32" s="272"/>
      <c r="N32" s="272"/>
      <c r="O32" s="272"/>
      <c r="P32" s="272"/>
      <c r="Q32" s="272"/>
      <c r="R32" s="272"/>
      <c r="S32" s="272"/>
      <c r="T32" s="272"/>
      <c r="U32" s="272"/>
      <c r="V32" s="276"/>
      <c r="W32" s="102"/>
      <c r="X32" s="103"/>
      <c r="Y32" s="104"/>
    </row>
    <row r="33" spans="1:25" ht="30" customHeight="1">
      <c r="A33" s="290"/>
      <c r="B33" s="290"/>
      <c r="C33" s="290"/>
      <c r="D33" s="290"/>
      <c r="E33" s="87"/>
      <c r="F33" s="88" t="s">
        <v>199</v>
      </c>
      <c r="G33" s="291" t="s">
        <v>238</v>
      </c>
      <c r="H33" s="292"/>
      <c r="I33" s="292"/>
      <c r="J33" s="292"/>
      <c r="K33" s="292"/>
      <c r="L33" s="292"/>
      <c r="M33" s="292"/>
      <c r="N33" s="292"/>
      <c r="O33" s="292"/>
      <c r="P33" s="292"/>
      <c r="Q33" s="292"/>
      <c r="R33" s="293"/>
      <c r="S33" s="279"/>
      <c r="T33" s="294"/>
      <c r="U33" s="91" t="s">
        <v>189</v>
      </c>
      <c r="V33" s="92"/>
      <c r="W33" s="280"/>
      <c r="X33" s="281"/>
      <c r="Y33" s="282"/>
    </row>
    <row r="34" spans="1:25">
      <c r="A34" s="290"/>
      <c r="B34" s="290"/>
      <c r="C34" s="290"/>
      <c r="D34" s="290"/>
      <c r="E34" s="87"/>
      <c r="F34" s="105" t="s">
        <v>190</v>
      </c>
      <c r="G34" s="286" t="s">
        <v>191</v>
      </c>
      <c r="H34" s="273"/>
      <c r="I34" s="273"/>
      <c r="J34" s="273"/>
      <c r="K34" s="273"/>
      <c r="L34" s="273"/>
      <c r="M34" s="273"/>
      <c r="N34" s="273"/>
      <c r="O34" s="273"/>
      <c r="P34" s="273"/>
      <c r="Q34" s="273"/>
      <c r="R34" s="287"/>
      <c r="S34" s="288"/>
      <c r="T34" s="289"/>
      <c r="U34" s="101" t="s">
        <v>189</v>
      </c>
      <c r="V34" s="92"/>
      <c r="W34" s="280"/>
      <c r="X34" s="281"/>
      <c r="Y34" s="282"/>
    </row>
    <row r="35" spans="1:25" ht="5.0999999999999996" customHeight="1">
      <c r="A35" s="290"/>
      <c r="B35" s="290"/>
      <c r="C35" s="290"/>
      <c r="D35" s="290"/>
      <c r="E35" s="99"/>
      <c r="F35" s="100"/>
      <c r="G35" s="100"/>
      <c r="H35" s="100"/>
      <c r="I35" s="100"/>
      <c r="J35" s="100"/>
      <c r="K35" s="100"/>
      <c r="L35" s="100"/>
      <c r="M35" s="100"/>
      <c r="N35" s="100"/>
      <c r="O35" s="100"/>
      <c r="P35" s="100"/>
      <c r="Q35" s="100"/>
      <c r="R35" s="100"/>
      <c r="S35" s="100"/>
      <c r="T35" s="100"/>
      <c r="U35" s="100"/>
      <c r="V35" s="101"/>
      <c r="W35" s="99"/>
      <c r="X35" s="100"/>
      <c r="Y35" s="101"/>
    </row>
    <row r="36" spans="1:25">
      <c r="A36" s="298" t="s">
        <v>203</v>
      </c>
      <c r="B36" s="299"/>
      <c r="C36" s="299"/>
      <c r="D36" s="300"/>
      <c r="E36" s="275" t="s">
        <v>241</v>
      </c>
      <c r="F36" s="272"/>
      <c r="G36" s="272"/>
      <c r="H36" s="272"/>
      <c r="I36" s="272"/>
      <c r="J36" s="272"/>
      <c r="K36" s="272"/>
      <c r="L36" s="272"/>
      <c r="M36" s="272"/>
      <c r="N36" s="272"/>
      <c r="O36" s="272"/>
      <c r="P36" s="272"/>
      <c r="Q36" s="272"/>
      <c r="R36" s="272"/>
      <c r="S36" s="272"/>
      <c r="T36" s="272"/>
      <c r="U36" s="272"/>
      <c r="V36" s="276"/>
      <c r="W36" s="102"/>
      <c r="X36" s="103"/>
      <c r="Y36" s="104"/>
    </row>
    <row r="37" spans="1:25">
      <c r="A37" s="301"/>
      <c r="B37" s="302"/>
      <c r="C37" s="302"/>
      <c r="D37" s="303"/>
      <c r="E37" s="97"/>
      <c r="F37" s="107" t="s">
        <v>199</v>
      </c>
      <c r="G37" s="295" t="s">
        <v>238</v>
      </c>
      <c r="H37" s="296"/>
      <c r="I37" s="296"/>
      <c r="J37" s="296"/>
      <c r="K37" s="296"/>
      <c r="L37" s="296"/>
      <c r="M37" s="296"/>
      <c r="N37" s="296"/>
      <c r="O37" s="296"/>
      <c r="P37" s="296"/>
      <c r="Q37" s="296"/>
      <c r="R37" s="297"/>
      <c r="S37" s="294"/>
      <c r="T37" s="294"/>
      <c r="U37" s="91" t="s">
        <v>189</v>
      </c>
      <c r="V37" s="92"/>
      <c r="W37" s="280"/>
      <c r="X37" s="281"/>
      <c r="Y37" s="282"/>
    </row>
    <row r="38" spans="1:25">
      <c r="A38" s="301"/>
      <c r="B38" s="302"/>
      <c r="C38" s="302"/>
      <c r="D38" s="303"/>
      <c r="E38" s="97"/>
      <c r="F38" s="107" t="s">
        <v>190</v>
      </c>
      <c r="G38" s="295" t="s">
        <v>205</v>
      </c>
      <c r="H38" s="296"/>
      <c r="I38" s="296"/>
      <c r="J38" s="296"/>
      <c r="K38" s="296"/>
      <c r="L38" s="296"/>
      <c r="M38" s="296"/>
      <c r="N38" s="296"/>
      <c r="O38" s="296"/>
      <c r="P38" s="296"/>
      <c r="Q38" s="296"/>
      <c r="R38" s="297"/>
      <c r="S38" s="294"/>
      <c r="T38" s="294"/>
      <c r="U38" s="91" t="s">
        <v>189</v>
      </c>
      <c r="V38" s="92"/>
      <c r="W38" s="280"/>
      <c r="X38" s="281"/>
      <c r="Y38" s="282"/>
    </row>
    <row r="39" spans="1:25" ht="5.0999999999999996" customHeight="1">
      <c r="A39" s="304"/>
      <c r="B39" s="305"/>
      <c r="C39" s="305"/>
      <c r="D39" s="306"/>
      <c r="E39" s="99"/>
      <c r="F39" s="100"/>
      <c r="G39" s="100"/>
      <c r="H39" s="100"/>
      <c r="I39" s="100"/>
      <c r="J39" s="100"/>
      <c r="K39" s="100"/>
      <c r="L39" s="100"/>
      <c r="M39" s="100"/>
      <c r="N39" s="100"/>
      <c r="O39" s="100"/>
      <c r="P39" s="100"/>
      <c r="Q39" s="100"/>
      <c r="R39" s="100"/>
      <c r="S39" s="100"/>
      <c r="T39" s="100"/>
      <c r="U39" s="100"/>
      <c r="V39" s="101"/>
      <c r="W39" s="99"/>
      <c r="X39" s="100"/>
      <c r="Y39" s="101"/>
    </row>
    <row r="40" spans="1:25">
      <c r="A40" s="298" t="s">
        <v>206</v>
      </c>
      <c r="B40" s="299"/>
      <c r="C40" s="299"/>
      <c r="D40" s="300"/>
      <c r="E40" s="275" t="s">
        <v>207</v>
      </c>
      <c r="F40" s="272"/>
      <c r="G40" s="272"/>
      <c r="H40" s="272"/>
      <c r="I40" s="272"/>
      <c r="J40" s="272"/>
      <c r="K40" s="272"/>
      <c r="L40" s="272"/>
      <c r="M40" s="272"/>
      <c r="N40" s="272"/>
      <c r="O40" s="272"/>
      <c r="P40" s="272"/>
      <c r="Q40" s="272"/>
      <c r="R40" s="272"/>
      <c r="S40" s="272"/>
      <c r="T40" s="272"/>
      <c r="U40" s="272"/>
      <c r="V40" s="276"/>
      <c r="W40" s="102"/>
      <c r="X40" s="103"/>
      <c r="Y40" s="104"/>
    </row>
    <row r="41" spans="1:25">
      <c r="A41" s="301"/>
      <c r="B41" s="302"/>
      <c r="C41" s="302"/>
      <c r="D41" s="303"/>
      <c r="E41" s="97"/>
      <c r="F41" s="107" t="s">
        <v>199</v>
      </c>
      <c r="G41" s="295" t="s">
        <v>242</v>
      </c>
      <c r="H41" s="296"/>
      <c r="I41" s="296"/>
      <c r="J41" s="296"/>
      <c r="K41" s="296"/>
      <c r="L41" s="296"/>
      <c r="M41" s="296"/>
      <c r="N41" s="296"/>
      <c r="O41" s="296"/>
      <c r="P41" s="296"/>
      <c r="Q41" s="296"/>
      <c r="R41" s="297"/>
      <c r="S41" s="294"/>
      <c r="T41" s="294"/>
      <c r="U41" s="91" t="s">
        <v>189</v>
      </c>
      <c r="V41" s="92"/>
      <c r="W41" s="280"/>
      <c r="X41" s="281"/>
      <c r="Y41" s="282"/>
    </row>
    <row r="42" spans="1:25">
      <c r="A42" s="301"/>
      <c r="B42" s="302"/>
      <c r="C42" s="302"/>
      <c r="D42" s="303"/>
      <c r="E42" s="97"/>
      <c r="F42" s="107" t="s">
        <v>190</v>
      </c>
      <c r="G42" s="295" t="s">
        <v>208</v>
      </c>
      <c r="H42" s="296"/>
      <c r="I42" s="296"/>
      <c r="J42" s="296"/>
      <c r="K42" s="296"/>
      <c r="L42" s="296"/>
      <c r="M42" s="296"/>
      <c r="N42" s="296"/>
      <c r="O42" s="296"/>
      <c r="P42" s="296"/>
      <c r="Q42" s="296"/>
      <c r="R42" s="297"/>
      <c r="S42" s="294"/>
      <c r="T42" s="294"/>
      <c r="U42" s="91" t="s">
        <v>189</v>
      </c>
      <c r="V42" s="92"/>
      <c r="W42" s="280"/>
      <c r="X42" s="281"/>
      <c r="Y42" s="282"/>
    </row>
    <row r="43" spans="1:25" ht="5.0999999999999996" customHeight="1">
      <c r="A43" s="304"/>
      <c r="B43" s="305"/>
      <c r="C43" s="305"/>
      <c r="D43" s="306"/>
      <c r="E43" s="99"/>
      <c r="F43" s="100"/>
      <c r="G43" s="100"/>
      <c r="H43" s="100"/>
      <c r="I43" s="100"/>
      <c r="J43" s="100"/>
      <c r="K43" s="100"/>
      <c r="L43" s="100"/>
      <c r="M43" s="100"/>
      <c r="N43" s="100"/>
      <c r="O43" s="100"/>
      <c r="P43" s="100"/>
      <c r="Q43" s="100"/>
      <c r="R43" s="100"/>
      <c r="S43" s="100"/>
      <c r="T43" s="100"/>
      <c r="U43" s="100"/>
      <c r="V43" s="101"/>
      <c r="W43" s="99"/>
      <c r="X43" s="100"/>
      <c r="Y43" s="101"/>
    </row>
    <row r="44" spans="1:25" ht="9.9499999999999993" customHeight="1">
      <c r="A44" s="108"/>
      <c r="B44" s="108"/>
      <c r="C44" s="108"/>
      <c r="D44" s="108"/>
      <c r="E44" s="93"/>
      <c r="F44" s="93"/>
      <c r="G44" s="93"/>
      <c r="H44" s="93"/>
      <c r="I44" s="93"/>
      <c r="J44" s="93"/>
      <c r="K44" s="93"/>
      <c r="L44" s="93"/>
      <c r="M44" s="93"/>
      <c r="N44" s="93"/>
      <c r="O44" s="93"/>
      <c r="P44" s="93"/>
      <c r="Q44" s="93"/>
      <c r="R44" s="93"/>
      <c r="S44" s="93"/>
      <c r="T44" s="93"/>
      <c r="U44" s="93"/>
      <c r="V44" s="93"/>
      <c r="W44" s="93"/>
      <c r="X44" s="93"/>
      <c r="Y44" s="93"/>
    </row>
    <row r="45" spans="1:25" ht="39.950000000000003" customHeight="1">
      <c r="A45" s="313" t="s">
        <v>243</v>
      </c>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row>
  </sheetData>
  <mergeCells count="64">
    <mergeCell ref="E22:Y22"/>
    <mergeCell ref="E23:Y23"/>
    <mergeCell ref="A45:Y45"/>
    <mergeCell ref="A7:D9"/>
    <mergeCell ref="F7:O7"/>
    <mergeCell ref="F8:O8"/>
    <mergeCell ref="F9:O9"/>
    <mergeCell ref="A22:D23"/>
    <mergeCell ref="W37:Y38"/>
    <mergeCell ref="G38:R38"/>
    <mergeCell ref="S38:T38"/>
    <mergeCell ref="A40:D43"/>
    <mergeCell ref="E40:V40"/>
    <mergeCell ref="G41:R41"/>
    <mergeCell ref="S41:T41"/>
    <mergeCell ref="W41:Y42"/>
    <mergeCell ref="G42:R42"/>
    <mergeCell ref="S42:T42"/>
    <mergeCell ref="S34:T34"/>
    <mergeCell ref="A36:D39"/>
    <mergeCell ref="E36:V36"/>
    <mergeCell ref="G37:R37"/>
    <mergeCell ref="S37:T37"/>
    <mergeCell ref="A25:Y25"/>
    <mergeCell ref="G28:R28"/>
    <mergeCell ref="S28:T28"/>
    <mergeCell ref="A30:Y30"/>
    <mergeCell ref="A32:D35"/>
    <mergeCell ref="E32:V32"/>
    <mergeCell ref="G33:R33"/>
    <mergeCell ref="S33:T33"/>
    <mergeCell ref="W33:Y34"/>
    <mergeCell ref="G34:R34"/>
    <mergeCell ref="A26:D29"/>
    <mergeCell ref="E26:V26"/>
    <mergeCell ref="G27:R27"/>
    <mergeCell ref="S27:T27"/>
    <mergeCell ref="W27:Y28"/>
    <mergeCell ref="A14:Y14"/>
    <mergeCell ref="A15:D21"/>
    <mergeCell ref="E15:V15"/>
    <mergeCell ref="G16:R16"/>
    <mergeCell ref="S16:T16"/>
    <mergeCell ref="W16:Y17"/>
    <mergeCell ref="G17:R17"/>
    <mergeCell ref="S17:T17"/>
    <mergeCell ref="F18:U18"/>
    <mergeCell ref="E19:U19"/>
    <mergeCell ref="G20:R20"/>
    <mergeCell ref="S20:T20"/>
    <mergeCell ref="W20:Y20"/>
    <mergeCell ref="A13:Y13"/>
    <mergeCell ref="A10:D11"/>
    <mergeCell ref="F10:N10"/>
    <mergeCell ref="P10:W10"/>
    <mergeCell ref="F11:N11"/>
    <mergeCell ref="A3:Z3"/>
    <mergeCell ref="A4:Z4"/>
    <mergeCell ref="A5:D5"/>
    <mergeCell ref="E5:Y5"/>
    <mergeCell ref="A6:D6"/>
    <mergeCell ref="F6:G6"/>
    <mergeCell ref="I6:J6"/>
    <mergeCell ref="L6:M6"/>
  </mergeCells>
  <phoneticPr fontId="2"/>
  <dataValidations count="9">
    <dataValidation type="list" allowBlank="1" showInputMessage="1" showErrorMessage="1" sqref="F11:N11" xr:uid="{00000000-0002-0000-0300-000000000000}">
      <formula1>$AE$7:$AE$8</formula1>
    </dataValidation>
    <dataValidation type="list" allowBlank="1" showInputMessage="1" showErrorMessage="1" sqref="P10:W10" xr:uid="{00000000-0002-0000-0300-000001000000}">
      <formula1>$AO$5:$AO$6</formula1>
    </dataValidation>
    <dataValidation type="list" allowBlank="1" showInputMessage="1" showErrorMessage="1" sqref="F10:N10" xr:uid="{00000000-0002-0000-0300-000002000000}">
      <formula1>$AE$5:$AE$6</formula1>
    </dataValidation>
    <dataValidation type="list" allowBlank="1" showInputMessage="1" showErrorMessage="1" sqref="F8 P8:Y8" xr:uid="{00000000-0002-0000-0300-000003000000}">
      <formula1>$AO$3:$AO$4</formula1>
    </dataValidation>
    <dataValidation type="list" allowBlank="1" showInputMessage="1" showErrorMessage="1" sqref="F7 P7:Y7" xr:uid="{00000000-0002-0000-0300-000004000000}">
      <formula1>$AE$3:$AE$4</formula1>
    </dataValidation>
    <dataValidation type="list" allowBlank="1" showInputMessage="1" showErrorMessage="1" sqref="L6:M6" xr:uid="{00000000-0002-0000-0300-000005000000}">
      <formula1>$AK$1:$AK$2</formula1>
    </dataValidation>
    <dataValidation type="list" allowBlank="1" showInputMessage="1" showErrorMessage="1" sqref="I6:J6" xr:uid="{00000000-0002-0000-0300-000006000000}">
      <formula1>$AH$1:$AH$2</formula1>
    </dataValidation>
    <dataValidation type="list" allowBlank="1" showInputMessage="1" showErrorMessage="1" sqref="F6:G6" xr:uid="{00000000-0002-0000-0300-000007000000}">
      <formula1>$AE$1:$AE$2</formula1>
    </dataValidation>
    <dataValidation type="list" allowBlank="1" showInputMessage="1" showErrorMessage="1" sqref="F9 P9:Y9" xr:uid="{00000000-0002-0000-0300-000008000000}">
      <formula1>$AS$3:$AS$4</formula1>
    </dataValidation>
  </dataValidations>
  <pageMargins left="0.82677165354330717" right="0.23622047244094491" top="0.74803149606299213" bottom="0.74803149606299213" header="0.31496062992125984" footer="0.31496062992125984"/>
  <pageSetup paperSize="9" scale="84" orientation="portrait" r:id="rId1"/>
  <rowBreaks count="1" manualBreakCount="1">
    <brk id="4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22</xdr:col>
                    <xdr:colOff>47625</xdr:colOff>
                    <xdr:row>15</xdr:row>
                    <xdr:rowOff>238125</xdr:rowOff>
                  </from>
                  <to>
                    <xdr:col>23</xdr:col>
                    <xdr:colOff>171450</xdr:colOff>
                    <xdr:row>16</xdr:row>
                    <xdr:rowOff>76200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23</xdr:col>
                    <xdr:colOff>152400</xdr:colOff>
                    <xdr:row>15</xdr:row>
                    <xdr:rowOff>238125</xdr:rowOff>
                  </from>
                  <to>
                    <xdr:col>25</xdr:col>
                    <xdr:colOff>38100</xdr:colOff>
                    <xdr:row>16</xdr:row>
                    <xdr:rowOff>85725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22</xdr:col>
                    <xdr:colOff>47625</xdr:colOff>
                    <xdr:row>19</xdr:row>
                    <xdr:rowOff>104775</xdr:rowOff>
                  </from>
                  <to>
                    <xdr:col>23</xdr:col>
                    <xdr:colOff>171450</xdr:colOff>
                    <xdr:row>19</xdr:row>
                    <xdr:rowOff>371475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23</xdr:col>
                    <xdr:colOff>171450</xdr:colOff>
                    <xdr:row>19</xdr:row>
                    <xdr:rowOff>104775</xdr:rowOff>
                  </from>
                  <to>
                    <xdr:col>25</xdr:col>
                    <xdr:colOff>57150</xdr:colOff>
                    <xdr:row>19</xdr:row>
                    <xdr:rowOff>390525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22</xdr:col>
                    <xdr:colOff>47625</xdr:colOff>
                    <xdr:row>26</xdr:row>
                    <xdr:rowOff>190500</xdr:rowOff>
                  </from>
                  <to>
                    <xdr:col>23</xdr:col>
                    <xdr:colOff>171450</xdr:colOff>
                    <xdr:row>27</xdr:row>
                    <xdr:rowOff>76200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23</xdr:col>
                    <xdr:colOff>161925</xdr:colOff>
                    <xdr:row>26</xdr:row>
                    <xdr:rowOff>180975</xdr:rowOff>
                  </from>
                  <to>
                    <xdr:col>25</xdr:col>
                    <xdr:colOff>47625</xdr:colOff>
                    <xdr:row>27</xdr:row>
                    <xdr:rowOff>85725</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22</xdr:col>
                    <xdr:colOff>57150</xdr:colOff>
                    <xdr:row>32</xdr:row>
                    <xdr:rowOff>152400</xdr:rowOff>
                  </from>
                  <to>
                    <xdr:col>23</xdr:col>
                    <xdr:colOff>180975</xdr:colOff>
                    <xdr:row>33</xdr:row>
                    <xdr:rowOff>47625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23</xdr:col>
                    <xdr:colOff>161925</xdr:colOff>
                    <xdr:row>32</xdr:row>
                    <xdr:rowOff>152400</xdr:rowOff>
                  </from>
                  <to>
                    <xdr:col>25</xdr:col>
                    <xdr:colOff>47625</xdr:colOff>
                    <xdr:row>33</xdr:row>
                    <xdr:rowOff>57150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22</xdr:col>
                    <xdr:colOff>57150</xdr:colOff>
                    <xdr:row>36</xdr:row>
                    <xdr:rowOff>95250</xdr:rowOff>
                  </from>
                  <to>
                    <xdr:col>23</xdr:col>
                    <xdr:colOff>180975</xdr:colOff>
                    <xdr:row>37</xdr:row>
                    <xdr:rowOff>133350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23</xdr:col>
                    <xdr:colOff>161925</xdr:colOff>
                    <xdr:row>36</xdr:row>
                    <xdr:rowOff>95250</xdr:rowOff>
                  </from>
                  <to>
                    <xdr:col>25</xdr:col>
                    <xdr:colOff>47625</xdr:colOff>
                    <xdr:row>37</xdr:row>
                    <xdr:rowOff>142875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22</xdr:col>
                    <xdr:colOff>66675</xdr:colOff>
                    <xdr:row>40</xdr:row>
                    <xdr:rowOff>104775</xdr:rowOff>
                  </from>
                  <to>
                    <xdr:col>23</xdr:col>
                    <xdr:colOff>190500</xdr:colOff>
                    <xdr:row>41</xdr:row>
                    <xdr:rowOff>133350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23</xdr:col>
                    <xdr:colOff>161925</xdr:colOff>
                    <xdr:row>40</xdr:row>
                    <xdr:rowOff>104775</xdr:rowOff>
                  </from>
                  <to>
                    <xdr:col>25</xdr:col>
                    <xdr:colOff>47625</xdr:colOff>
                    <xdr:row>41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2"/>
  <sheetViews>
    <sheetView tabSelected="1" view="pageBreakPreview" zoomScale="85" zoomScaleNormal="100" zoomScaleSheetLayoutView="85" workbookViewId="0">
      <selection activeCell="B37" sqref="B37"/>
    </sheetView>
  </sheetViews>
  <sheetFormatPr defaultRowHeight="21" customHeight="1"/>
  <cols>
    <col min="1" max="1" width="3.875" style="62" customWidth="1"/>
    <col min="2" max="2" width="27" style="62" customWidth="1"/>
    <col min="3" max="13" width="7.125" style="62" customWidth="1"/>
    <col min="14" max="14" width="8.25" style="62" customWidth="1"/>
    <col min="15" max="16384" width="9" style="62"/>
  </cols>
  <sheetData>
    <row r="1" spans="1:14" ht="21" customHeight="1">
      <c r="A1" s="61" t="s">
        <v>253</v>
      </c>
    </row>
    <row r="2" spans="1:14" ht="39" customHeight="1">
      <c r="A2" s="334" t="s">
        <v>244</v>
      </c>
      <c r="B2" s="335"/>
      <c r="C2" s="335"/>
      <c r="D2" s="335"/>
      <c r="E2" s="335"/>
      <c r="F2" s="335"/>
      <c r="G2" s="335"/>
      <c r="H2" s="335"/>
      <c r="I2" s="335"/>
      <c r="J2" s="335"/>
      <c r="K2" s="335"/>
      <c r="L2" s="335"/>
      <c r="M2" s="335"/>
      <c r="N2" s="335"/>
    </row>
    <row r="3" spans="1:14" ht="10.5" customHeight="1" thickBot="1">
      <c r="A3" s="63"/>
    </row>
    <row r="4" spans="1:14" ht="21" customHeight="1" thickBot="1">
      <c r="H4" s="336" t="s">
        <v>101</v>
      </c>
      <c r="I4" s="337"/>
      <c r="J4" s="338"/>
      <c r="K4" s="338"/>
      <c r="L4" s="338"/>
      <c r="M4" s="338"/>
      <c r="N4" s="339"/>
    </row>
    <row r="5" spans="1:14" ht="21" customHeight="1" thickBot="1">
      <c r="H5" s="336" t="s">
        <v>102</v>
      </c>
      <c r="I5" s="337"/>
      <c r="J5" s="340"/>
      <c r="K5" s="340"/>
      <c r="L5" s="340"/>
      <c r="M5" s="340"/>
      <c r="N5" s="341"/>
    </row>
    <row r="6" spans="1:14" ht="12.75" customHeight="1"/>
    <row r="7" spans="1:14" s="64" customFormat="1" ht="21" customHeight="1">
      <c r="A7" s="64" t="s">
        <v>103</v>
      </c>
    </row>
    <row r="8" spans="1:14" ht="15" customHeight="1"/>
    <row r="9" spans="1:14" ht="21" customHeight="1" thickBot="1">
      <c r="A9" s="109" t="s">
        <v>209</v>
      </c>
      <c r="M9" s="65" t="s">
        <v>104</v>
      </c>
    </row>
    <row r="10" spans="1:14" ht="21" customHeight="1" thickBot="1">
      <c r="A10" s="342"/>
      <c r="B10" s="343"/>
      <c r="C10" s="110" t="s">
        <v>105</v>
      </c>
      <c r="D10" s="66" t="s">
        <v>106</v>
      </c>
      <c r="E10" s="66" t="s">
        <v>107</v>
      </c>
      <c r="F10" s="66" t="s">
        <v>108</v>
      </c>
      <c r="G10" s="66" t="s">
        <v>109</v>
      </c>
      <c r="H10" s="66" t="s">
        <v>110</v>
      </c>
      <c r="I10" s="66" t="s">
        <v>111</v>
      </c>
      <c r="J10" s="66" t="s">
        <v>112</v>
      </c>
      <c r="K10" s="66" t="s">
        <v>113</v>
      </c>
      <c r="L10" s="66" t="s">
        <v>114</v>
      </c>
      <c r="M10" s="66" t="s">
        <v>115</v>
      </c>
      <c r="N10" s="67" t="s">
        <v>116</v>
      </c>
    </row>
    <row r="11" spans="1:14" ht="35.1" customHeight="1">
      <c r="A11" s="111" t="s">
        <v>210</v>
      </c>
      <c r="B11" s="112" t="s">
        <v>245</v>
      </c>
      <c r="C11" s="113"/>
      <c r="D11" s="114"/>
      <c r="E11" s="114"/>
      <c r="F11" s="114"/>
      <c r="G11" s="114"/>
      <c r="H11" s="114"/>
      <c r="I11" s="114"/>
      <c r="J11" s="114"/>
      <c r="K11" s="114"/>
      <c r="L11" s="114"/>
      <c r="M11" s="114"/>
      <c r="N11" s="68">
        <f>SUM(C11:M11)</f>
        <v>0</v>
      </c>
    </row>
    <row r="12" spans="1:14" ht="35.1" customHeight="1">
      <c r="A12" s="115" t="s">
        <v>200</v>
      </c>
      <c r="B12" s="116" t="s">
        <v>211</v>
      </c>
      <c r="C12" s="113"/>
      <c r="D12" s="114"/>
      <c r="E12" s="114"/>
      <c r="F12" s="114"/>
      <c r="G12" s="114"/>
      <c r="H12" s="114"/>
      <c r="I12" s="114"/>
      <c r="J12" s="114"/>
      <c r="K12" s="114"/>
      <c r="L12" s="114"/>
      <c r="M12" s="114"/>
      <c r="N12" s="68">
        <f>SUM(C12:M12)</f>
        <v>0</v>
      </c>
    </row>
    <row r="13" spans="1:14" ht="35.1" customHeight="1" thickBot="1">
      <c r="A13" s="117" t="s">
        <v>212</v>
      </c>
      <c r="B13" s="118" t="s">
        <v>213</v>
      </c>
      <c r="C13" s="119"/>
      <c r="D13" s="120"/>
      <c r="E13" s="120"/>
      <c r="F13" s="120"/>
      <c r="G13" s="120"/>
      <c r="H13" s="120"/>
      <c r="I13" s="120"/>
      <c r="J13" s="120"/>
      <c r="K13" s="120"/>
      <c r="L13" s="120"/>
      <c r="M13" s="120"/>
      <c r="N13" s="69">
        <f>SUM(C13:M13)</f>
        <v>0</v>
      </c>
    </row>
    <row r="14" spans="1:14" ht="21" customHeight="1" thickTop="1" thickBot="1">
      <c r="A14" s="324" t="s">
        <v>214</v>
      </c>
      <c r="B14" s="325"/>
      <c r="C14" s="121" t="str">
        <f t="shared" ref="C14:M14" si="0">IFERROR(ROUND(C12/C11*100,1),"")</f>
        <v/>
      </c>
      <c r="D14" s="122" t="str">
        <f t="shared" si="0"/>
        <v/>
      </c>
      <c r="E14" s="122" t="str">
        <f t="shared" si="0"/>
        <v/>
      </c>
      <c r="F14" s="122" t="str">
        <f t="shared" si="0"/>
        <v/>
      </c>
      <c r="G14" s="122" t="str">
        <f t="shared" si="0"/>
        <v/>
      </c>
      <c r="H14" s="122" t="str">
        <f t="shared" si="0"/>
        <v/>
      </c>
      <c r="I14" s="122" t="str">
        <f t="shared" si="0"/>
        <v/>
      </c>
      <c r="J14" s="122" t="str">
        <f t="shared" si="0"/>
        <v/>
      </c>
      <c r="K14" s="122" t="str">
        <f t="shared" si="0"/>
        <v/>
      </c>
      <c r="L14" s="122" t="str">
        <f t="shared" si="0"/>
        <v/>
      </c>
      <c r="M14" s="122" t="str">
        <f t="shared" si="0"/>
        <v/>
      </c>
      <c r="N14" s="70">
        <f>SUM(C14:M14)</f>
        <v>0</v>
      </c>
    </row>
    <row r="15" spans="1:14" ht="21" customHeight="1" thickBot="1">
      <c r="A15" s="324" t="s">
        <v>215</v>
      </c>
      <c r="B15" s="325"/>
      <c r="C15" s="121" t="str">
        <f t="shared" ref="C15:M15" si="1">IFERROR(ROUND(C13/C11*100,1),"")</f>
        <v/>
      </c>
      <c r="D15" s="122" t="str">
        <f t="shared" si="1"/>
        <v/>
      </c>
      <c r="E15" s="122" t="str">
        <f t="shared" si="1"/>
        <v/>
      </c>
      <c r="F15" s="122" t="str">
        <f t="shared" si="1"/>
        <v/>
      </c>
      <c r="G15" s="122" t="str">
        <f t="shared" si="1"/>
        <v/>
      </c>
      <c r="H15" s="122" t="str">
        <f t="shared" si="1"/>
        <v/>
      </c>
      <c r="I15" s="122" t="str">
        <f t="shared" si="1"/>
        <v/>
      </c>
      <c r="J15" s="122" t="str">
        <f t="shared" si="1"/>
        <v/>
      </c>
      <c r="K15" s="122" t="str">
        <f t="shared" si="1"/>
        <v/>
      </c>
      <c r="L15" s="122" t="str">
        <f t="shared" si="1"/>
        <v/>
      </c>
      <c r="M15" s="122" t="str">
        <f t="shared" si="1"/>
        <v/>
      </c>
      <c r="N15" s="70">
        <f>SUM(C15:M15)</f>
        <v>0</v>
      </c>
    </row>
    <row r="16" spans="1:14" ht="20.25" customHeight="1" thickBot="1">
      <c r="B16" s="123"/>
    </row>
    <row r="17" spans="1:14" ht="21" customHeight="1" thickBot="1">
      <c r="C17" s="326" t="s">
        <v>216</v>
      </c>
      <c r="D17" s="327"/>
      <c r="E17" s="327"/>
      <c r="F17" s="327"/>
      <c r="G17" s="327"/>
      <c r="H17" s="328"/>
      <c r="I17" s="329" t="s">
        <v>117</v>
      </c>
      <c r="J17" s="330"/>
      <c r="K17" s="331" t="s">
        <v>118</v>
      </c>
      <c r="L17" s="329"/>
      <c r="M17" s="332" t="s">
        <v>72</v>
      </c>
      <c r="N17" s="333"/>
    </row>
    <row r="18" spans="1:14" ht="21" customHeight="1" thickBot="1">
      <c r="C18" s="326" t="s">
        <v>217</v>
      </c>
      <c r="D18" s="327"/>
      <c r="E18" s="327"/>
      <c r="F18" s="327"/>
      <c r="G18" s="327"/>
      <c r="H18" s="328"/>
      <c r="I18" s="352"/>
      <c r="J18" s="353"/>
      <c r="K18" s="354" t="e">
        <f>N14/I18</f>
        <v>#DIV/0!</v>
      </c>
      <c r="L18" s="355"/>
      <c r="M18" s="332" t="e">
        <f>IF(K18&gt;=70,"該当","非該当")</f>
        <v>#DIV/0!</v>
      </c>
      <c r="N18" s="333"/>
    </row>
    <row r="19" spans="1:14" ht="21" customHeight="1" thickBot="1">
      <c r="C19" s="326" t="s">
        <v>218</v>
      </c>
      <c r="D19" s="327"/>
      <c r="E19" s="327"/>
      <c r="F19" s="327"/>
      <c r="G19" s="327"/>
      <c r="H19" s="328"/>
      <c r="I19" s="352"/>
      <c r="J19" s="353"/>
      <c r="K19" s="354" t="e">
        <f>N15/I19</f>
        <v>#DIV/0!</v>
      </c>
      <c r="L19" s="355"/>
      <c r="M19" s="356" t="e">
        <f>IF(K19&gt;=25,"該当","非該当")</f>
        <v>#DIV/0!</v>
      </c>
      <c r="N19" s="357"/>
    </row>
    <row r="20" spans="1:14" ht="21" customHeight="1" thickBot="1">
      <c r="C20" s="124"/>
      <c r="D20" s="124"/>
      <c r="E20" s="124"/>
      <c r="F20" s="124"/>
      <c r="G20" s="124"/>
      <c r="H20" s="124"/>
      <c r="I20" s="72"/>
      <c r="J20" s="72"/>
      <c r="K20" s="344" t="s">
        <v>219</v>
      </c>
      <c r="L20" s="345"/>
      <c r="M20" s="346" t="e">
        <f>IF(OR(M18="該当",M19="該当"),"算定可","算定不可")</f>
        <v>#DIV/0!</v>
      </c>
      <c r="N20" s="347"/>
    </row>
    <row r="21" spans="1:14" ht="21" customHeight="1">
      <c r="C21" s="124"/>
      <c r="D21" s="124"/>
      <c r="E21" s="124"/>
      <c r="F21" s="124"/>
      <c r="G21" s="124"/>
      <c r="H21" s="124"/>
      <c r="I21" s="72"/>
      <c r="J21" s="72"/>
      <c r="K21" s="125"/>
      <c r="L21" s="125"/>
      <c r="M21" s="72"/>
      <c r="N21" s="72"/>
    </row>
    <row r="22" spans="1:14" ht="21" customHeight="1" thickBot="1">
      <c r="A22" s="109" t="s">
        <v>220</v>
      </c>
      <c r="M22" s="65" t="s">
        <v>104</v>
      </c>
    </row>
    <row r="23" spans="1:14" ht="21" customHeight="1" thickBot="1">
      <c r="A23" s="348"/>
      <c r="B23" s="349"/>
      <c r="C23" s="110" t="s">
        <v>105</v>
      </c>
      <c r="D23" s="66" t="s">
        <v>106</v>
      </c>
      <c r="E23" s="66" t="s">
        <v>107</v>
      </c>
      <c r="F23" s="66" t="s">
        <v>108</v>
      </c>
      <c r="G23" s="66" t="s">
        <v>109</v>
      </c>
      <c r="H23" s="66" t="s">
        <v>110</v>
      </c>
      <c r="I23" s="66" t="s">
        <v>111</v>
      </c>
      <c r="J23" s="66" t="s">
        <v>112</v>
      </c>
      <c r="K23" s="66" t="s">
        <v>113</v>
      </c>
      <c r="L23" s="66" t="s">
        <v>114</v>
      </c>
      <c r="M23" s="66" t="s">
        <v>115</v>
      </c>
      <c r="N23" s="67" t="s">
        <v>116</v>
      </c>
    </row>
    <row r="24" spans="1:14" ht="35.1" customHeight="1">
      <c r="A24" s="111" t="s">
        <v>221</v>
      </c>
      <c r="B24" s="112" t="s">
        <v>246</v>
      </c>
      <c r="C24" s="113"/>
      <c r="D24" s="114"/>
      <c r="E24" s="114"/>
      <c r="F24" s="114"/>
      <c r="G24" s="114"/>
      <c r="H24" s="114"/>
      <c r="I24" s="114"/>
      <c r="J24" s="114"/>
      <c r="K24" s="114"/>
      <c r="L24" s="114"/>
      <c r="M24" s="114"/>
      <c r="N24" s="68">
        <f>SUM(C24:M24)</f>
        <v>0</v>
      </c>
    </row>
    <row r="25" spans="1:14" ht="35.1" customHeight="1" thickBot="1">
      <c r="A25" s="117" t="s">
        <v>222</v>
      </c>
      <c r="B25" s="118" t="s">
        <v>211</v>
      </c>
      <c r="C25" s="119"/>
      <c r="D25" s="120"/>
      <c r="E25" s="120"/>
      <c r="F25" s="120"/>
      <c r="G25" s="120"/>
      <c r="H25" s="120"/>
      <c r="I25" s="120"/>
      <c r="J25" s="120"/>
      <c r="K25" s="120"/>
      <c r="L25" s="120"/>
      <c r="M25" s="120"/>
      <c r="N25" s="69">
        <f>SUM(C25:M25)</f>
        <v>0</v>
      </c>
    </row>
    <row r="26" spans="1:14" ht="21" customHeight="1" thickTop="1" thickBot="1">
      <c r="A26" s="324" t="s">
        <v>214</v>
      </c>
      <c r="B26" s="325"/>
      <c r="C26" s="121" t="str">
        <f t="shared" ref="C26:M26" si="2">IFERROR(ROUND(C25/C24*100,1),"")</f>
        <v/>
      </c>
      <c r="D26" s="122" t="str">
        <f t="shared" si="2"/>
        <v/>
      </c>
      <c r="E26" s="122" t="str">
        <f t="shared" si="2"/>
        <v/>
      </c>
      <c r="F26" s="122" t="str">
        <f t="shared" si="2"/>
        <v/>
      </c>
      <c r="G26" s="122" t="str">
        <f t="shared" si="2"/>
        <v/>
      </c>
      <c r="H26" s="122" t="str">
        <f t="shared" si="2"/>
        <v/>
      </c>
      <c r="I26" s="122" t="str">
        <f t="shared" si="2"/>
        <v/>
      </c>
      <c r="J26" s="122" t="str">
        <f t="shared" si="2"/>
        <v/>
      </c>
      <c r="K26" s="122" t="str">
        <f t="shared" si="2"/>
        <v/>
      </c>
      <c r="L26" s="122" t="str">
        <f t="shared" si="2"/>
        <v/>
      </c>
      <c r="M26" s="122" t="str">
        <f t="shared" si="2"/>
        <v/>
      </c>
      <c r="N26" s="70">
        <f>SUM(C26:M26)</f>
        <v>0</v>
      </c>
    </row>
    <row r="27" spans="1:14" ht="20.25" customHeight="1" thickBot="1">
      <c r="B27" s="123"/>
    </row>
    <row r="28" spans="1:14" ht="21" customHeight="1" thickBot="1">
      <c r="C28" s="326" t="s">
        <v>216</v>
      </c>
      <c r="D28" s="327"/>
      <c r="E28" s="327"/>
      <c r="F28" s="327"/>
      <c r="G28" s="327"/>
      <c r="H28" s="328"/>
      <c r="I28" s="329" t="s">
        <v>117</v>
      </c>
      <c r="J28" s="330"/>
      <c r="K28" s="331" t="s">
        <v>118</v>
      </c>
      <c r="L28" s="350"/>
      <c r="M28" s="351" t="s">
        <v>72</v>
      </c>
      <c r="N28" s="347"/>
    </row>
    <row r="29" spans="1:14" ht="21" customHeight="1" thickBot="1">
      <c r="C29" s="326" t="s">
        <v>247</v>
      </c>
      <c r="D29" s="327"/>
      <c r="E29" s="327"/>
      <c r="F29" s="327"/>
      <c r="G29" s="327"/>
      <c r="H29" s="328"/>
      <c r="I29" s="352"/>
      <c r="J29" s="353"/>
      <c r="K29" s="358" t="e">
        <f>N26/I29</f>
        <v>#DIV/0!</v>
      </c>
      <c r="L29" s="359"/>
      <c r="M29" s="351" t="e">
        <f>IF(K29&gt;=60,"該当","非該当")</f>
        <v>#DIV/0!</v>
      </c>
      <c r="N29" s="347"/>
    </row>
    <row r="30" spans="1:14" s="71" customFormat="1" ht="15" customHeight="1">
      <c r="C30" s="72"/>
      <c r="D30" s="72"/>
      <c r="E30" s="72"/>
      <c r="F30" s="72"/>
      <c r="G30" s="72"/>
      <c r="H30" s="72"/>
      <c r="I30" s="72"/>
      <c r="J30" s="72"/>
      <c r="K30" s="72"/>
      <c r="L30" s="72"/>
    </row>
    <row r="31" spans="1:14" ht="21" customHeight="1" thickBot="1">
      <c r="A31" s="109" t="s">
        <v>223</v>
      </c>
      <c r="M31" s="65" t="s">
        <v>104</v>
      </c>
    </row>
    <row r="32" spans="1:14" ht="21" customHeight="1" thickBot="1">
      <c r="A32" s="342"/>
      <c r="B32" s="343"/>
      <c r="C32" s="110" t="s">
        <v>105</v>
      </c>
      <c r="D32" s="66" t="s">
        <v>106</v>
      </c>
      <c r="E32" s="66" t="s">
        <v>107</v>
      </c>
      <c r="F32" s="66" t="s">
        <v>108</v>
      </c>
      <c r="G32" s="66" t="s">
        <v>109</v>
      </c>
      <c r="H32" s="66" t="s">
        <v>110</v>
      </c>
      <c r="I32" s="66" t="s">
        <v>111</v>
      </c>
      <c r="J32" s="66" t="s">
        <v>112</v>
      </c>
      <c r="K32" s="66" t="s">
        <v>113</v>
      </c>
      <c r="L32" s="66" t="s">
        <v>114</v>
      </c>
      <c r="M32" s="66" t="s">
        <v>115</v>
      </c>
      <c r="N32" s="67" t="s">
        <v>116</v>
      </c>
    </row>
    <row r="33" spans="1:14" ht="35.1" customHeight="1">
      <c r="A33" s="111" t="s">
        <v>221</v>
      </c>
      <c r="B33" s="112" t="s">
        <v>246</v>
      </c>
      <c r="C33" s="113"/>
      <c r="D33" s="114"/>
      <c r="E33" s="114"/>
      <c r="F33" s="114"/>
      <c r="G33" s="114"/>
      <c r="H33" s="114"/>
      <c r="I33" s="114"/>
      <c r="J33" s="114"/>
      <c r="K33" s="114"/>
      <c r="L33" s="114"/>
      <c r="M33" s="114"/>
      <c r="N33" s="68">
        <f t="shared" ref="N33:N40" si="3">SUM(C33:M33)</f>
        <v>0</v>
      </c>
    </row>
    <row r="34" spans="1:14" ht="35.1" customHeight="1">
      <c r="A34" s="115" t="s">
        <v>222</v>
      </c>
      <c r="B34" s="116" t="s">
        <v>211</v>
      </c>
      <c r="C34" s="113"/>
      <c r="D34" s="114"/>
      <c r="E34" s="114"/>
      <c r="F34" s="114"/>
      <c r="G34" s="114"/>
      <c r="H34" s="114"/>
      <c r="I34" s="114"/>
      <c r="J34" s="114"/>
      <c r="K34" s="114"/>
      <c r="L34" s="114"/>
      <c r="M34" s="114"/>
      <c r="N34" s="68">
        <f t="shared" si="3"/>
        <v>0</v>
      </c>
    </row>
    <row r="35" spans="1:14" ht="35.1" customHeight="1">
      <c r="A35" s="115" t="s">
        <v>212</v>
      </c>
      <c r="B35" s="116" t="s">
        <v>224</v>
      </c>
      <c r="C35" s="126"/>
      <c r="D35" s="127"/>
      <c r="E35" s="127"/>
      <c r="F35" s="127"/>
      <c r="G35" s="127"/>
      <c r="H35" s="127"/>
      <c r="I35" s="127"/>
      <c r="J35" s="127"/>
      <c r="K35" s="127"/>
      <c r="L35" s="127"/>
      <c r="M35" s="127"/>
      <c r="N35" s="68">
        <f t="shared" si="3"/>
        <v>0</v>
      </c>
    </row>
    <row r="36" spans="1:14" ht="35.1" customHeight="1">
      <c r="A36" s="132" t="s">
        <v>248</v>
      </c>
      <c r="B36" s="133" t="s">
        <v>242</v>
      </c>
      <c r="C36" s="126"/>
      <c r="D36" s="127"/>
      <c r="E36" s="127"/>
      <c r="F36" s="127"/>
      <c r="G36" s="127"/>
      <c r="H36" s="127"/>
      <c r="I36" s="127"/>
      <c r="J36" s="127"/>
      <c r="K36" s="127"/>
      <c r="L36" s="127"/>
      <c r="M36" s="127"/>
      <c r="N36" s="68">
        <f t="shared" si="3"/>
        <v>0</v>
      </c>
    </row>
    <row r="37" spans="1:14" ht="35.1" customHeight="1" thickBot="1">
      <c r="A37" s="117" t="s">
        <v>249</v>
      </c>
      <c r="B37" s="196" t="s">
        <v>312</v>
      </c>
      <c r="C37" s="119"/>
      <c r="D37" s="120"/>
      <c r="E37" s="120"/>
      <c r="F37" s="120"/>
      <c r="G37" s="120"/>
      <c r="H37" s="120"/>
      <c r="I37" s="120"/>
      <c r="J37" s="120"/>
      <c r="K37" s="120"/>
      <c r="L37" s="120"/>
      <c r="M37" s="120"/>
      <c r="N37" s="69">
        <f t="shared" si="3"/>
        <v>0</v>
      </c>
    </row>
    <row r="38" spans="1:14" ht="21" customHeight="1" thickTop="1" thickBot="1">
      <c r="A38" s="324" t="s">
        <v>214</v>
      </c>
      <c r="B38" s="325"/>
      <c r="C38" s="121" t="str">
        <f>IFERROR(ROUND(C34/C33*100,1),"")</f>
        <v/>
      </c>
      <c r="D38" s="121" t="str">
        <f t="shared" ref="D38:M38" si="4">IFERROR(ROUND(D34/D33*100,1),"")</f>
        <v/>
      </c>
      <c r="E38" s="121" t="str">
        <f t="shared" si="4"/>
        <v/>
      </c>
      <c r="F38" s="121" t="str">
        <f t="shared" si="4"/>
        <v/>
      </c>
      <c r="G38" s="121" t="str">
        <f t="shared" si="4"/>
        <v/>
      </c>
      <c r="H38" s="121" t="str">
        <f t="shared" si="4"/>
        <v/>
      </c>
      <c r="I38" s="121" t="str">
        <f t="shared" si="4"/>
        <v/>
      </c>
      <c r="J38" s="121" t="str">
        <f t="shared" si="4"/>
        <v/>
      </c>
      <c r="K38" s="121" t="str">
        <f t="shared" si="4"/>
        <v/>
      </c>
      <c r="L38" s="121" t="str">
        <f t="shared" si="4"/>
        <v/>
      </c>
      <c r="M38" s="121" t="str">
        <f t="shared" si="4"/>
        <v/>
      </c>
      <c r="N38" s="70">
        <f t="shared" si="3"/>
        <v>0</v>
      </c>
    </row>
    <row r="39" spans="1:14" ht="21" customHeight="1" thickBot="1">
      <c r="A39" s="324" t="s">
        <v>215</v>
      </c>
      <c r="B39" s="325"/>
      <c r="C39" s="121" t="str">
        <f>IFERROR(ROUND(C35/C33*100,1),"")</f>
        <v/>
      </c>
      <c r="D39" s="121" t="str">
        <f t="shared" ref="D39:M39" si="5">IFERROR(ROUND(D35/D33*100,1),"")</f>
        <v/>
      </c>
      <c r="E39" s="121" t="str">
        <f t="shared" si="5"/>
        <v/>
      </c>
      <c r="F39" s="121" t="str">
        <f t="shared" si="5"/>
        <v/>
      </c>
      <c r="G39" s="121" t="str">
        <f t="shared" si="5"/>
        <v/>
      </c>
      <c r="H39" s="121" t="str">
        <f t="shared" si="5"/>
        <v/>
      </c>
      <c r="I39" s="121" t="str">
        <f t="shared" si="5"/>
        <v/>
      </c>
      <c r="J39" s="121" t="str">
        <f t="shared" si="5"/>
        <v/>
      </c>
      <c r="K39" s="121" t="str">
        <f t="shared" si="5"/>
        <v/>
      </c>
      <c r="L39" s="121" t="str">
        <f t="shared" si="5"/>
        <v/>
      </c>
      <c r="M39" s="121" t="str">
        <f t="shared" si="5"/>
        <v/>
      </c>
      <c r="N39" s="70">
        <f t="shared" si="3"/>
        <v>0</v>
      </c>
    </row>
    <row r="40" spans="1:14" ht="21" customHeight="1" thickBot="1">
      <c r="A40" s="324" t="s">
        <v>250</v>
      </c>
      <c r="B40" s="325"/>
      <c r="C40" s="121" t="str">
        <f>IFERROR(ROUND(C37/C36*100,1),"")</f>
        <v/>
      </c>
      <c r="D40" s="121" t="str">
        <f>IFERROR(ROUND(D37/D36*100,1),"")</f>
        <v/>
      </c>
      <c r="E40" s="121" t="str">
        <f>IFERROR(ROUND(E37/E36*100,1),"")</f>
        <v/>
      </c>
      <c r="F40" s="121" t="str">
        <f t="shared" ref="F40:M40" si="6">IFERROR(ROUND(F37/F36*100,1),"")</f>
        <v/>
      </c>
      <c r="G40" s="121" t="str">
        <f t="shared" si="6"/>
        <v/>
      </c>
      <c r="H40" s="121" t="str">
        <f t="shared" si="6"/>
        <v/>
      </c>
      <c r="I40" s="121" t="str">
        <f t="shared" si="6"/>
        <v/>
      </c>
      <c r="J40" s="121" t="str">
        <f t="shared" si="6"/>
        <v/>
      </c>
      <c r="K40" s="121" t="str">
        <f t="shared" si="6"/>
        <v/>
      </c>
      <c r="L40" s="121" t="str">
        <f t="shared" si="6"/>
        <v/>
      </c>
      <c r="M40" s="121" t="str">
        <f t="shared" si="6"/>
        <v/>
      </c>
      <c r="N40" s="70">
        <f t="shared" si="3"/>
        <v>0</v>
      </c>
    </row>
    <row r="41" spans="1:14" ht="20.25" customHeight="1" thickBot="1">
      <c r="B41" s="123"/>
    </row>
    <row r="42" spans="1:14" ht="21" customHeight="1" thickBot="1">
      <c r="C42" s="326" t="s">
        <v>216</v>
      </c>
      <c r="D42" s="327"/>
      <c r="E42" s="327"/>
      <c r="F42" s="327"/>
      <c r="G42" s="327"/>
      <c r="H42" s="328"/>
      <c r="I42" s="329" t="s">
        <v>117</v>
      </c>
      <c r="J42" s="330"/>
      <c r="K42" s="331" t="s">
        <v>118</v>
      </c>
      <c r="L42" s="329"/>
      <c r="M42" s="332" t="s">
        <v>72</v>
      </c>
      <c r="N42" s="333"/>
    </row>
    <row r="43" spans="1:14" ht="21" customHeight="1" thickBot="1">
      <c r="C43" s="326" t="s">
        <v>251</v>
      </c>
      <c r="D43" s="327"/>
      <c r="E43" s="327"/>
      <c r="F43" s="327"/>
      <c r="G43" s="327"/>
      <c r="H43" s="328"/>
      <c r="I43" s="352"/>
      <c r="J43" s="353"/>
      <c r="K43" s="354" t="e">
        <f>N38/I43</f>
        <v>#DIV/0!</v>
      </c>
      <c r="L43" s="355"/>
      <c r="M43" s="332" t="e">
        <f>IF(K43&gt;=50,"該当","非該当")</f>
        <v>#DIV/0!</v>
      </c>
      <c r="N43" s="333"/>
    </row>
    <row r="44" spans="1:14" ht="21" customHeight="1" thickBot="1">
      <c r="C44" s="326" t="s">
        <v>252</v>
      </c>
      <c r="D44" s="327"/>
      <c r="E44" s="327"/>
      <c r="F44" s="327"/>
      <c r="G44" s="327"/>
      <c r="H44" s="328"/>
      <c r="I44" s="352"/>
      <c r="J44" s="353"/>
      <c r="K44" s="354" t="e">
        <f>N39/I44</f>
        <v>#DIV/0!</v>
      </c>
      <c r="L44" s="355"/>
      <c r="M44" s="332" t="e">
        <f>IF(K44&gt;=75,"該当","非該当")</f>
        <v>#DIV/0!</v>
      </c>
      <c r="N44" s="333"/>
    </row>
    <row r="45" spans="1:14" ht="21" customHeight="1" thickBot="1">
      <c r="C45" s="326" t="s">
        <v>225</v>
      </c>
      <c r="D45" s="327"/>
      <c r="E45" s="327"/>
      <c r="F45" s="327"/>
      <c r="G45" s="327"/>
      <c r="H45" s="328"/>
      <c r="I45" s="352"/>
      <c r="J45" s="353"/>
      <c r="K45" s="354" t="e">
        <f>N40/I45</f>
        <v>#DIV/0!</v>
      </c>
      <c r="L45" s="355"/>
      <c r="M45" s="332" t="e">
        <f>IF(K45&gt;=30,"該当","非該当")</f>
        <v>#DIV/0!</v>
      </c>
      <c r="N45" s="333"/>
    </row>
    <row r="46" spans="1:14" ht="21" customHeight="1" thickBot="1">
      <c r="C46" s="124"/>
      <c r="D46" s="124"/>
      <c r="E46" s="124"/>
      <c r="F46" s="124"/>
      <c r="G46" s="124"/>
      <c r="H46" s="124"/>
      <c r="I46" s="72"/>
      <c r="J46" s="72"/>
      <c r="K46" s="344" t="s">
        <v>219</v>
      </c>
      <c r="L46" s="345"/>
      <c r="M46" s="351" t="e">
        <f>IF(OR(M43="該当",M44="該当",M45="該当"),"算定可","算定不可")</f>
        <v>#DIV/0!</v>
      </c>
      <c r="N46" s="347"/>
    </row>
    <row r="47" spans="1:14" ht="21" customHeight="1">
      <c r="A47" s="61" t="s">
        <v>253</v>
      </c>
    </row>
    <row r="48" spans="1:14" ht="39.75" customHeight="1">
      <c r="A48" s="334" t="s">
        <v>244</v>
      </c>
      <c r="B48" s="335"/>
      <c r="C48" s="335"/>
      <c r="D48" s="335"/>
      <c r="E48" s="335"/>
      <c r="F48" s="335"/>
      <c r="G48" s="335"/>
      <c r="H48" s="335"/>
      <c r="I48" s="335"/>
      <c r="J48" s="335"/>
      <c r="K48" s="335"/>
      <c r="L48" s="335"/>
      <c r="M48" s="335"/>
      <c r="N48" s="335"/>
    </row>
    <row r="49" spans="1:14" ht="10.5" customHeight="1" thickBot="1">
      <c r="A49" s="63"/>
    </row>
    <row r="50" spans="1:14" ht="21" customHeight="1" thickBot="1">
      <c r="H50" s="336" t="s">
        <v>101</v>
      </c>
      <c r="I50" s="337"/>
      <c r="J50" s="338"/>
      <c r="K50" s="338"/>
      <c r="L50" s="338"/>
      <c r="M50" s="338"/>
      <c r="N50" s="339"/>
    </row>
    <row r="51" spans="1:14" ht="21" customHeight="1" thickBot="1">
      <c r="H51" s="336" t="s">
        <v>102</v>
      </c>
      <c r="I51" s="337"/>
      <c r="J51" s="340"/>
      <c r="K51" s="340"/>
      <c r="L51" s="340"/>
      <c r="M51" s="340"/>
      <c r="N51" s="341"/>
    </row>
    <row r="52" spans="1:14" ht="12.75" customHeight="1"/>
    <row r="53" spans="1:14" s="64" customFormat="1" ht="21" customHeight="1">
      <c r="A53" s="64" t="s">
        <v>119</v>
      </c>
    </row>
    <row r="54" spans="1:14" ht="15" customHeight="1"/>
    <row r="55" spans="1:14" ht="21" customHeight="1" thickBot="1">
      <c r="A55" s="109" t="s">
        <v>209</v>
      </c>
    </row>
    <row r="56" spans="1:14" ht="21" customHeight="1" thickBot="1">
      <c r="A56" s="342"/>
      <c r="B56" s="343"/>
      <c r="C56" s="128" t="s">
        <v>226</v>
      </c>
      <c r="D56" s="129" t="s">
        <v>227</v>
      </c>
      <c r="E56" s="130" t="s">
        <v>227</v>
      </c>
      <c r="F56" s="370" t="s">
        <v>116</v>
      </c>
      <c r="G56" s="371"/>
    </row>
    <row r="57" spans="1:14" ht="35.1" customHeight="1">
      <c r="A57" s="111" t="s">
        <v>221</v>
      </c>
      <c r="B57" s="112" t="s">
        <v>245</v>
      </c>
      <c r="C57" s="113"/>
      <c r="D57" s="114"/>
      <c r="E57" s="131"/>
      <c r="F57" s="360">
        <f>SUM(C57:E57)</f>
        <v>0</v>
      </c>
      <c r="G57" s="361"/>
    </row>
    <row r="58" spans="1:14" ht="35.1" customHeight="1">
      <c r="A58" s="115" t="s">
        <v>222</v>
      </c>
      <c r="B58" s="116" t="s">
        <v>211</v>
      </c>
      <c r="C58" s="113"/>
      <c r="D58" s="114"/>
      <c r="E58" s="131"/>
      <c r="F58" s="360">
        <f>SUM(C58:E58)</f>
        <v>0</v>
      </c>
      <c r="G58" s="361"/>
    </row>
    <row r="59" spans="1:14" ht="35.1" customHeight="1" thickBot="1">
      <c r="A59" s="132" t="s">
        <v>212</v>
      </c>
      <c r="B59" s="118" t="s">
        <v>213</v>
      </c>
      <c r="C59" s="126"/>
      <c r="D59" s="127"/>
      <c r="E59" s="134"/>
      <c r="F59" s="362">
        <f>SUM(C59:E59)</f>
        <v>0</v>
      </c>
      <c r="G59" s="363"/>
    </row>
    <row r="60" spans="1:14" ht="21" customHeight="1" thickTop="1" thickBot="1">
      <c r="A60" s="364" t="s">
        <v>214</v>
      </c>
      <c r="B60" s="365"/>
      <c r="C60" s="135" t="str">
        <f>IFERROR(ROUND(C58/C57*100,1),"")</f>
        <v/>
      </c>
      <c r="D60" s="136" t="str">
        <f>IFERROR(ROUND(D58/D57*100,1),"")</f>
        <v/>
      </c>
      <c r="E60" s="137" t="str">
        <f>IFERROR(ROUND(E58/E57*100,1),"")</f>
        <v/>
      </c>
      <c r="F60" s="366">
        <f>SUM(C60:E60)</f>
        <v>0</v>
      </c>
      <c r="G60" s="367"/>
    </row>
    <row r="61" spans="1:14" ht="21" customHeight="1" thickBot="1">
      <c r="A61" s="324" t="s">
        <v>215</v>
      </c>
      <c r="B61" s="325"/>
      <c r="C61" s="121" t="str">
        <f>IFERROR(ROUND(C59/C57*100,1),"")</f>
        <v/>
      </c>
      <c r="D61" s="122" t="str">
        <f>IFERROR(ROUND(D59/D57*100,1),"")</f>
        <v/>
      </c>
      <c r="E61" s="138" t="str">
        <f>IFERROR(ROUND(E59/E57*100,1),"")</f>
        <v/>
      </c>
      <c r="F61" s="368">
        <f>SUM(C61:E61)</f>
        <v>0</v>
      </c>
      <c r="G61" s="369"/>
    </row>
    <row r="62" spans="1:14" ht="20.25" customHeight="1" thickBot="1">
      <c r="B62" s="123"/>
    </row>
    <row r="63" spans="1:14" ht="21" customHeight="1" thickBot="1">
      <c r="B63" s="326" t="s">
        <v>216</v>
      </c>
      <c r="C63" s="327"/>
      <c r="D63" s="327"/>
      <c r="E63" s="327"/>
      <c r="F63" s="327"/>
      <c r="G63" s="328"/>
      <c r="H63" s="329" t="s">
        <v>117</v>
      </c>
      <c r="I63" s="330"/>
      <c r="J63" s="329" t="s">
        <v>118</v>
      </c>
      <c r="K63" s="374"/>
      <c r="L63" s="332" t="s">
        <v>72</v>
      </c>
      <c r="M63" s="333"/>
    </row>
    <row r="64" spans="1:14" ht="21" customHeight="1" thickBot="1">
      <c r="B64" s="326" t="s">
        <v>217</v>
      </c>
      <c r="C64" s="327"/>
      <c r="D64" s="327"/>
      <c r="E64" s="327"/>
      <c r="F64" s="327"/>
      <c r="G64" s="328"/>
      <c r="H64" s="352">
        <v>3</v>
      </c>
      <c r="I64" s="353"/>
      <c r="J64" s="358">
        <f>F60/H64</f>
        <v>0</v>
      </c>
      <c r="K64" s="359"/>
      <c r="L64" s="332" t="str">
        <f>IF(J64&gt;=70,"該当","非該当")</f>
        <v>非該当</v>
      </c>
      <c r="M64" s="333"/>
    </row>
    <row r="65" spans="1:14" ht="21" customHeight="1" thickBot="1">
      <c r="B65" s="326" t="s">
        <v>218</v>
      </c>
      <c r="C65" s="327"/>
      <c r="D65" s="327"/>
      <c r="E65" s="327"/>
      <c r="F65" s="327"/>
      <c r="G65" s="328"/>
      <c r="H65" s="352">
        <v>3</v>
      </c>
      <c r="I65" s="353"/>
      <c r="J65" s="372">
        <f>F61/H65</f>
        <v>0</v>
      </c>
      <c r="K65" s="373"/>
      <c r="L65" s="332" t="str">
        <f>IF(J65&gt;=25,"該当","非該当")</f>
        <v>非該当</v>
      </c>
      <c r="M65" s="333"/>
    </row>
    <row r="66" spans="1:14" ht="21" customHeight="1" thickBot="1">
      <c r="B66" s="124"/>
      <c r="C66" s="124"/>
      <c r="D66" s="124"/>
      <c r="E66" s="124"/>
      <c r="F66" s="124"/>
      <c r="G66" s="124"/>
      <c r="H66" s="72"/>
      <c r="I66" s="72"/>
      <c r="J66" s="344" t="s">
        <v>219</v>
      </c>
      <c r="K66" s="345"/>
      <c r="L66" s="351" t="str">
        <f>IF(OR(L64="該当",L65="該当"),"算定可","算定不可")</f>
        <v>算定不可</v>
      </c>
      <c r="M66" s="347"/>
    </row>
    <row r="67" spans="1:14" ht="21" customHeight="1">
      <c r="C67" s="124"/>
      <c r="D67" s="124"/>
      <c r="E67" s="124"/>
      <c r="F67" s="124"/>
      <c r="G67" s="124"/>
      <c r="H67" s="124"/>
      <c r="I67" s="72"/>
      <c r="J67" s="72"/>
      <c r="K67" s="125"/>
      <c r="L67" s="125"/>
      <c r="M67" s="72"/>
      <c r="N67" s="72"/>
    </row>
    <row r="68" spans="1:14" ht="21" customHeight="1" thickBot="1">
      <c r="A68" s="109" t="s">
        <v>220</v>
      </c>
      <c r="M68" s="65"/>
    </row>
    <row r="69" spans="1:14" ht="21" customHeight="1" thickBot="1">
      <c r="A69" s="348"/>
      <c r="B69" s="349"/>
      <c r="C69" s="128" t="s">
        <v>226</v>
      </c>
      <c r="D69" s="129" t="s">
        <v>227</v>
      </c>
      <c r="E69" s="130" t="s">
        <v>227</v>
      </c>
      <c r="F69" s="370" t="s">
        <v>116</v>
      </c>
      <c r="G69" s="371"/>
    </row>
    <row r="70" spans="1:14" ht="35.1" customHeight="1">
      <c r="A70" s="111" t="s">
        <v>221</v>
      </c>
      <c r="B70" s="112" t="s">
        <v>246</v>
      </c>
      <c r="C70" s="139"/>
      <c r="D70" s="114"/>
      <c r="E70" s="114"/>
      <c r="F70" s="360">
        <f>SUM(C70:E70)</f>
        <v>0</v>
      </c>
      <c r="G70" s="361"/>
    </row>
    <row r="71" spans="1:14" ht="35.1" customHeight="1" thickBot="1">
      <c r="A71" s="117" t="s">
        <v>222</v>
      </c>
      <c r="B71" s="118" t="s">
        <v>211</v>
      </c>
      <c r="C71" s="140"/>
      <c r="D71" s="120"/>
      <c r="E71" s="120"/>
      <c r="F71" s="375">
        <f>SUM(C71:E71)</f>
        <v>0</v>
      </c>
      <c r="G71" s="376"/>
    </row>
    <row r="72" spans="1:14" ht="21" customHeight="1" thickTop="1" thickBot="1">
      <c r="A72" s="324" t="s">
        <v>214</v>
      </c>
      <c r="B72" s="325"/>
      <c r="C72" s="141" t="str">
        <f>IFERROR(ROUND(C71/C70*100,1),"")</f>
        <v/>
      </c>
      <c r="D72" s="122" t="str">
        <f>IFERROR(ROUND(D71/D70*100,1),"")</f>
        <v/>
      </c>
      <c r="E72" s="122" t="str">
        <f>IFERROR(ROUND(E71/E70*100,1),"")</f>
        <v/>
      </c>
      <c r="F72" s="368">
        <f>SUM(C72:E72)</f>
        <v>0</v>
      </c>
      <c r="G72" s="369"/>
    </row>
    <row r="73" spans="1:14" ht="20.25" customHeight="1" thickBot="1">
      <c r="B73" s="123"/>
    </row>
    <row r="74" spans="1:14" ht="21" customHeight="1" thickBot="1">
      <c r="B74" s="326" t="s">
        <v>216</v>
      </c>
      <c r="C74" s="327"/>
      <c r="D74" s="327"/>
      <c r="E74" s="327"/>
      <c r="F74" s="327"/>
      <c r="G74" s="328"/>
      <c r="H74" s="329" t="s">
        <v>117</v>
      </c>
      <c r="I74" s="330"/>
      <c r="J74" s="331" t="s">
        <v>118</v>
      </c>
      <c r="K74" s="350"/>
      <c r="L74" s="351" t="s">
        <v>72</v>
      </c>
      <c r="M74" s="347"/>
    </row>
    <row r="75" spans="1:14" ht="21" customHeight="1" thickBot="1">
      <c r="B75" s="326" t="s">
        <v>247</v>
      </c>
      <c r="C75" s="327"/>
      <c r="D75" s="327"/>
      <c r="E75" s="327"/>
      <c r="F75" s="327"/>
      <c r="G75" s="328"/>
      <c r="H75" s="352">
        <v>3</v>
      </c>
      <c r="I75" s="353"/>
      <c r="J75" s="358">
        <f>F72/H75</f>
        <v>0</v>
      </c>
      <c r="K75" s="359"/>
      <c r="L75" s="351" t="str">
        <f>IF(J75&gt;=60,"該当","非該当")</f>
        <v>非該当</v>
      </c>
      <c r="M75" s="347"/>
    </row>
    <row r="76" spans="1:14" s="71" customFormat="1" ht="15" customHeight="1">
      <c r="C76" s="72"/>
      <c r="D76" s="72"/>
      <c r="E76" s="72"/>
      <c r="F76" s="72"/>
      <c r="G76" s="72"/>
      <c r="H76" s="72"/>
      <c r="I76" s="72"/>
      <c r="J76" s="72"/>
      <c r="K76" s="72"/>
      <c r="L76" s="72"/>
    </row>
    <row r="77" spans="1:14" ht="21" customHeight="1" thickBot="1">
      <c r="A77" s="109" t="s">
        <v>223</v>
      </c>
      <c r="M77" s="65"/>
    </row>
    <row r="78" spans="1:14" ht="21" customHeight="1" thickBot="1">
      <c r="A78" s="342"/>
      <c r="B78" s="343"/>
      <c r="C78" s="128" t="s">
        <v>226</v>
      </c>
      <c r="D78" s="129" t="s">
        <v>227</v>
      </c>
      <c r="E78" s="130" t="s">
        <v>227</v>
      </c>
      <c r="F78" s="370" t="s">
        <v>116</v>
      </c>
      <c r="G78" s="371"/>
    </row>
    <row r="79" spans="1:14" ht="35.1" customHeight="1">
      <c r="A79" s="111" t="s">
        <v>221</v>
      </c>
      <c r="B79" s="112" t="s">
        <v>246</v>
      </c>
      <c r="C79" s="113"/>
      <c r="D79" s="114"/>
      <c r="E79" s="114"/>
      <c r="F79" s="360">
        <f>SUM(C79:E79)</f>
        <v>0</v>
      </c>
      <c r="G79" s="361"/>
    </row>
    <row r="80" spans="1:14" ht="35.1" customHeight="1">
      <c r="A80" s="115" t="s">
        <v>222</v>
      </c>
      <c r="B80" s="116" t="s">
        <v>211</v>
      </c>
      <c r="C80" s="113"/>
      <c r="D80" s="114"/>
      <c r="E80" s="114"/>
      <c r="F80" s="360">
        <f>SUM(C80:E80)</f>
        <v>0</v>
      </c>
      <c r="G80" s="361"/>
    </row>
    <row r="81" spans="1:13" ht="35.1" customHeight="1">
      <c r="A81" s="115" t="s">
        <v>212</v>
      </c>
      <c r="B81" s="116" t="s">
        <v>224</v>
      </c>
      <c r="C81" s="126"/>
      <c r="D81" s="127"/>
      <c r="E81" s="127"/>
      <c r="F81" s="362">
        <f>SUM(C81:E81)</f>
        <v>0</v>
      </c>
      <c r="G81" s="363"/>
    </row>
    <row r="82" spans="1:13" ht="35.1" customHeight="1">
      <c r="A82" s="132" t="s">
        <v>248</v>
      </c>
      <c r="B82" s="133" t="s">
        <v>242</v>
      </c>
      <c r="C82" s="126"/>
      <c r="D82" s="127"/>
      <c r="E82" s="127"/>
      <c r="F82" s="360">
        <f>SUM(C82:E82)</f>
        <v>0</v>
      </c>
      <c r="G82" s="361"/>
    </row>
    <row r="83" spans="1:13" ht="35.1" customHeight="1" thickBot="1">
      <c r="A83" s="117" t="s">
        <v>249</v>
      </c>
      <c r="B83" s="196" t="s">
        <v>312</v>
      </c>
      <c r="C83" s="140"/>
      <c r="D83" s="120"/>
      <c r="E83" s="120"/>
      <c r="F83" s="375">
        <f>SUM(C83:E83)</f>
        <v>0</v>
      </c>
      <c r="G83" s="376"/>
    </row>
    <row r="84" spans="1:13" ht="21" customHeight="1" thickTop="1" thickBot="1">
      <c r="A84" s="324" t="s">
        <v>214</v>
      </c>
      <c r="B84" s="325"/>
      <c r="C84" s="142" t="str">
        <f>IFERROR(ROUND(C80/C79*100,1),"")</f>
        <v/>
      </c>
      <c r="D84" s="143" t="str">
        <f>IFERROR(ROUND(D80/D79*100,1),"")</f>
        <v/>
      </c>
      <c r="E84" s="143" t="str">
        <f>IFERROR(ROUND(E80/E79*100,1),"")</f>
        <v/>
      </c>
      <c r="F84" s="379">
        <f t="shared" ref="F84:F86" si="7">SUM(C84:E84)</f>
        <v>0</v>
      </c>
      <c r="G84" s="380"/>
    </row>
    <row r="85" spans="1:13" ht="21" customHeight="1" thickBot="1">
      <c r="A85" s="324" t="s">
        <v>215</v>
      </c>
      <c r="B85" s="325"/>
      <c r="C85" s="144" t="str">
        <f>IFERROR(ROUND(C81/C79*100,1),"")</f>
        <v/>
      </c>
      <c r="D85" s="135" t="str">
        <f>IFERROR(ROUND(D81/D79*100,1),"")</f>
        <v/>
      </c>
      <c r="E85" s="135" t="str">
        <f>IFERROR(ROUND(E81/E79*100,1),"")</f>
        <v/>
      </c>
      <c r="F85" s="377">
        <f t="shared" si="7"/>
        <v>0</v>
      </c>
      <c r="G85" s="378"/>
    </row>
    <row r="86" spans="1:13" ht="21" customHeight="1" thickBot="1">
      <c r="A86" s="324" t="s">
        <v>250</v>
      </c>
      <c r="B86" s="325"/>
      <c r="C86" s="144" t="str">
        <f>IFERROR(ROUND(C83/C82*100,1),"")</f>
        <v/>
      </c>
      <c r="D86" s="135" t="str">
        <f>IFERROR(ROUND(D83/D82*100,1),"")</f>
        <v/>
      </c>
      <c r="E86" s="135" t="str">
        <f>IFERROR(ROUND(E83/E82*100,1),"")</f>
        <v/>
      </c>
      <c r="F86" s="377">
        <f t="shared" si="7"/>
        <v>0</v>
      </c>
      <c r="G86" s="378"/>
    </row>
    <row r="87" spans="1:13" ht="20.25" customHeight="1" thickBot="1">
      <c r="B87" s="123"/>
    </row>
    <row r="88" spans="1:13" ht="21" customHeight="1" thickBot="1">
      <c r="B88" s="326" t="s">
        <v>216</v>
      </c>
      <c r="C88" s="327"/>
      <c r="D88" s="327"/>
      <c r="E88" s="327"/>
      <c r="F88" s="327"/>
      <c r="G88" s="328"/>
      <c r="H88" s="329" t="s">
        <v>117</v>
      </c>
      <c r="I88" s="330"/>
      <c r="J88" s="331" t="s">
        <v>118</v>
      </c>
      <c r="K88" s="329"/>
      <c r="L88" s="332" t="s">
        <v>72</v>
      </c>
      <c r="M88" s="333"/>
    </row>
    <row r="89" spans="1:13" ht="21" customHeight="1" thickBot="1">
      <c r="B89" s="326" t="s">
        <v>251</v>
      </c>
      <c r="C89" s="327"/>
      <c r="D89" s="327"/>
      <c r="E89" s="327"/>
      <c r="F89" s="327"/>
      <c r="G89" s="328"/>
      <c r="H89" s="352">
        <v>3</v>
      </c>
      <c r="I89" s="353"/>
      <c r="J89" s="354">
        <f>F84/H89</f>
        <v>0</v>
      </c>
      <c r="K89" s="355"/>
      <c r="L89" s="332" t="str">
        <f>IF(J89&gt;=50,"該当","非該当")</f>
        <v>非該当</v>
      </c>
      <c r="M89" s="333"/>
    </row>
    <row r="90" spans="1:13" ht="21" customHeight="1" thickBot="1">
      <c r="B90" s="326" t="s">
        <v>252</v>
      </c>
      <c r="C90" s="327"/>
      <c r="D90" s="327"/>
      <c r="E90" s="327"/>
      <c r="F90" s="327"/>
      <c r="G90" s="328"/>
      <c r="H90" s="352">
        <v>3</v>
      </c>
      <c r="I90" s="353"/>
      <c r="J90" s="354">
        <f>F85/H90</f>
        <v>0</v>
      </c>
      <c r="K90" s="355"/>
      <c r="L90" s="332" t="str">
        <f>IF(J90&gt;=75,"該当","非該当")</f>
        <v>非該当</v>
      </c>
      <c r="M90" s="333"/>
    </row>
    <row r="91" spans="1:13" ht="21" customHeight="1" thickBot="1">
      <c r="B91" s="326" t="s">
        <v>225</v>
      </c>
      <c r="C91" s="327"/>
      <c r="D91" s="327"/>
      <c r="E91" s="327"/>
      <c r="F91" s="327"/>
      <c r="G91" s="328"/>
      <c r="H91" s="352">
        <v>3</v>
      </c>
      <c r="I91" s="353"/>
      <c r="J91" s="354">
        <f>F86/H91</f>
        <v>0</v>
      </c>
      <c r="K91" s="355"/>
      <c r="L91" s="332" t="str">
        <f>IF(J91&gt;=30,"該当","非該当")</f>
        <v>非該当</v>
      </c>
      <c r="M91" s="333"/>
    </row>
    <row r="92" spans="1:13" ht="21" customHeight="1" thickBot="1">
      <c r="B92" s="124"/>
      <c r="C92" s="124"/>
      <c r="D92" s="124"/>
      <c r="E92" s="124"/>
      <c r="F92" s="124"/>
      <c r="G92" s="124"/>
      <c r="H92" s="72"/>
      <c r="I92" s="72"/>
      <c r="J92" s="344" t="s">
        <v>219</v>
      </c>
      <c r="K92" s="345"/>
      <c r="L92" s="351" t="str">
        <f>IF(OR(L89="該当",L90="該当",L91="該当"),"算定可","算定不可")</f>
        <v>算定不可</v>
      </c>
      <c r="M92" s="347"/>
    </row>
  </sheetData>
  <mergeCells count="127">
    <mergeCell ref="J92:K92"/>
    <mergeCell ref="L92:M92"/>
    <mergeCell ref="F82:G82"/>
    <mergeCell ref="B90:G90"/>
    <mergeCell ref="H90:I90"/>
    <mergeCell ref="J90:K90"/>
    <mergeCell ref="L90:M90"/>
    <mergeCell ref="B91:G91"/>
    <mergeCell ref="H91:I91"/>
    <mergeCell ref="J91:K91"/>
    <mergeCell ref="L91:M91"/>
    <mergeCell ref="B88:G88"/>
    <mergeCell ref="H88:I88"/>
    <mergeCell ref="J88:K88"/>
    <mergeCell ref="L88:M88"/>
    <mergeCell ref="B89:G89"/>
    <mergeCell ref="H89:I89"/>
    <mergeCell ref="J89:K89"/>
    <mergeCell ref="L89:M89"/>
    <mergeCell ref="A84:B84"/>
    <mergeCell ref="F84:G84"/>
    <mergeCell ref="A85:B85"/>
    <mergeCell ref="F85:G85"/>
    <mergeCell ref="A86:B86"/>
    <mergeCell ref="F86:G86"/>
    <mergeCell ref="A78:B78"/>
    <mergeCell ref="F78:G78"/>
    <mergeCell ref="F79:G79"/>
    <mergeCell ref="F80:G80"/>
    <mergeCell ref="F81:G81"/>
    <mergeCell ref="F83:G83"/>
    <mergeCell ref="B74:G74"/>
    <mergeCell ref="H74:I74"/>
    <mergeCell ref="J74:K74"/>
    <mergeCell ref="L74:M74"/>
    <mergeCell ref="B75:G75"/>
    <mergeCell ref="H75:I75"/>
    <mergeCell ref="J75:K75"/>
    <mergeCell ref="L75:M75"/>
    <mergeCell ref="A69:B69"/>
    <mergeCell ref="F69:G69"/>
    <mergeCell ref="F70:G70"/>
    <mergeCell ref="F71:G71"/>
    <mergeCell ref="A72:B72"/>
    <mergeCell ref="F72:G72"/>
    <mergeCell ref="B65:G65"/>
    <mergeCell ref="H65:I65"/>
    <mergeCell ref="J65:K65"/>
    <mergeCell ref="L65:M65"/>
    <mergeCell ref="J66:K66"/>
    <mergeCell ref="L66:M66"/>
    <mergeCell ref="B63:G63"/>
    <mergeCell ref="H63:I63"/>
    <mergeCell ref="J63:K63"/>
    <mergeCell ref="L63:M63"/>
    <mergeCell ref="B64:G64"/>
    <mergeCell ref="H64:I64"/>
    <mergeCell ref="J64:K64"/>
    <mergeCell ref="L64:M64"/>
    <mergeCell ref="F57:G57"/>
    <mergeCell ref="F58:G58"/>
    <mergeCell ref="F59:G59"/>
    <mergeCell ref="A60:B60"/>
    <mergeCell ref="F60:G60"/>
    <mergeCell ref="A61:B61"/>
    <mergeCell ref="F61:G61"/>
    <mergeCell ref="A48:N48"/>
    <mergeCell ref="H50:I50"/>
    <mergeCell ref="J50:N50"/>
    <mergeCell ref="H51:I51"/>
    <mergeCell ref="J51:N51"/>
    <mergeCell ref="A56:B56"/>
    <mergeCell ref="F56:G56"/>
    <mergeCell ref="C45:H45"/>
    <mergeCell ref="I45:J45"/>
    <mergeCell ref="K45:L45"/>
    <mergeCell ref="M45:N45"/>
    <mergeCell ref="K46:L46"/>
    <mergeCell ref="M46:N46"/>
    <mergeCell ref="C43:H43"/>
    <mergeCell ref="I43:J43"/>
    <mergeCell ref="K43:L43"/>
    <mergeCell ref="M43:N43"/>
    <mergeCell ref="C44:H44"/>
    <mergeCell ref="I44:J44"/>
    <mergeCell ref="K44:L44"/>
    <mergeCell ref="M44:N44"/>
    <mergeCell ref="A39:B39"/>
    <mergeCell ref="A40:B40"/>
    <mergeCell ref="C42:H42"/>
    <mergeCell ref="I42:J42"/>
    <mergeCell ref="K42:L42"/>
    <mergeCell ref="M42:N42"/>
    <mergeCell ref="C29:H29"/>
    <mergeCell ref="I29:J29"/>
    <mergeCell ref="K29:L29"/>
    <mergeCell ref="M29:N29"/>
    <mergeCell ref="A32:B32"/>
    <mergeCell ref="A38:B38"/>
    <mergeCell ref="K20:L20"/>
    <mergeCell ref="M20:N20"/>
    <mergeCell ref="A23:B23"/>
    <mergeCell ref="A26:B26"/>
    <mergeCell ref="C28:H28"/>
    <mergeCell ref="I28:J28"/>
    <mergeCell ref="K28:L28"/>
    <mergeCell ref="M28:N28"/>
    <mergeCell ref="C18:H18"/>
    <mergeCell ref="I18:J18"/>
    <mergeCell ref="K18:L18"/>
    <mergeCell ref="M18:N18"/>
    <mergeCell ref="C19:H19"/>
    <mergeCell ref="I19:J19"/>
    <mergeCell ref="K19:L19"/>
    <mergeCell ref="M19:N19"/>
    <mergeCell ref="A14:B14"/>
    <mergeCell ref="A15:B15"/>
    <mergeCell ref="C17:H17"/>
    <mergeCell ref="I17:J17"/>
    <mergeCell ref="K17:L17"/>
    <mergeCell ref="M17:N17"/>
    <mergeCell ref="A2:N2"/>
    <mergeCell ref="H4:I4"/>
    <mergeCell ref="J4:N4"/>
    <mergeCell ref="H5:I5"/>
    <mergeCell ref="J5:N5"/>
    <mergeCell ref="A10:B10"/>
  </mergeCells>
  <phoneticPr fontId="2"/>
  <pageMargins left="0.39370078740157483" right="0.19685039370078741" top="0.74803149606299213" bottom="0.74803149606299213" header="0.31496062992125984" footer="0.31496062992125984"/>
  <pageSetup paperSize="9" scale="69" orientation="portrait" r:id="rId1"/>
  <rowBreaks count="2" manualBreakCount="2">
    <brk id="46" max="13" man="1"/>
    <brk id="9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1"/>
  <sheetViews>
    <sheetView view="pageBreakPreview" zoomScale="115" zoomScaleNormal="100" zoomScaleSheetLayoutView="115" workbookViewId="0">
      <selection activeCell="F4" sqref="F4"/>
    </sheetView>
  </sheetViews>
  <sheetFormatPr defaultRowHeight="13.5"/>
  <cols>
    <col min="1" max="36" width="4.625" style="147" customWidth="1"/>
    <col min="37" max="16384" width="9" style="147"/>
  </cols>
  <sheetData>
    <row r="1" spans="1:20">
      <c r="A1" s="147" t="s">
        <v>254</v>
      </c>
    </row>
    <row r="3" spans="1:20">
      <c r="S3" s="148" t="s">
        <v>120</v>
      </c>
    </row>
    <row r="5" spans="1:20" ht="19.5" customHeight="1">
      <c r="A5" s="383" t="s">
        <v>121</v>
      </c>
      <c r="B5" s="383"/>
      <c r="C5" s="383"/>
      <c r="D5" s="383"/>
      <c r="E5" s="383"/>
      <c r="F5" s="383"/>
      <c r="G5" s="383"/>
      <c r="H5" s="383"/>
      <c r="I5" s="383"/>
      <c r="J5" s="383"/>
      <c r="K5" s="383"/>
      <c r="L5" s="383"/>
      <c r="M5" s="383"/>
      <c r="N5" s="383"/>
      <c r="O5" s="383"/>
      <c r="P5" s="383"/>
      <c r="Q5" s="383"/>
      <c r="R5" s="383"/>
      <c r="S5" s="383"/>
      <c r="T5" s="149"/>
    </row>
    <row r="7" spans="1:20">
      <c r="M7" s="150" t="s">
        <v>122</v>
      </c>
    </row>
    <row r="8" spans="1:20">
      <c r="M8" s="150" t="s">
        <v>123</v>
      </c>
    </row>
    <row r="9" spans="1:20">
      <c r="M9" s="147" t="s">
        <v>124</v>
      </c>
    </row>
    <row r="10" spans="1:20">
      <c r="M10" s="147" t="s">
        <v>125</v>
      </c>
    </row>
    <row r="13" spans="1:20">
      <c r="C13" s="147" t="s">
        <v>126</v>
      </c>
    </row>
    <row r="15" spans="1:20" s="151" customFormat="1" ht="15" customHeight="1">
      <c r="B15" s="152" t="s">
        <v>228</v>
      </c>
      <c r="C15" s="381" t="s">
        <v>127</v>
      </c>
      <c r="D15" s="381"/>
      <c r="E15" s="381"/>
      <c r="F15" s="381"/>
      <c r="G15" s="381" t="s">
        <v>128</v>
      </c>
      <c r="H15" s="381"/>
      <c r="I15" s="381"/>
      <c r="J15" s="381"/>
      <c r="K15" s="381"/>
      <c r="L15" s="381" t="s">
        <v>129</v>
      </c>
      <c r="M15" s="381"/>
      <c r="N15" s="381"/>
      <c r="O15" s="381"/>
      <c r="P15" s="381" t="s">
        <v>130</v>
      </c>
      <c r="Q15" s="381"/>
      <c r="R15" s="381"/>
      <c r="S15" s="381"/>
    </row>
    <row r="16" spans="1:20" s="153" customFormat="1" ht="15" customHeight="1">
      <c r="B16" s="381">
        <v>1</v>
      </c>
      <c r="C16" s="381"/>
      <c r="D16" s="381"/>
      <c r="E16" s="381"/>
      <c r="F16" s="381"/>
      <c r="G16" s="382"/>
      <c r="H16" s="382"/>
      <c r="I16" s="382"/>
      <c r="J16" s="382"/>
      <c r="K16" s="382"/>
      <c r="L16" s="381"/>
      <c r="M16" s="381"/>
      <c r="N16" s="381"/>
      <c r="O16" s="381"/>
      <c r="P16" s="381" t="s">
        <v>131</v>
      </c>
      <c r="Q16" s="381"/>
      <c r="R16" s="381"/>
      <c r="S16" s="381"/>
    </row>
    <row r="17" spans="2:19" s="153" customFormat="1" ht="15" customHeight="1">
      <c r="B17" s="381"/>
      <c r="C17" s="381"/>
      <c r="D17" s="381"/>
      <c r="E17" s="381"/>
      <c r="F17" s="381"/>
      <c r="G17" s="382"/>
      <c r="H17" s="382"/>
      <c r="I17" s="382"/>
      <c r="J17" s="382"/>
      <c r="K17" s="382"/>
      <c r="L17" s="381"/>
      <c r="M17" s="381"/>
      <c r="N17" s="381"/>
      <c r="O17" s="381"/>
      <c r="P17" s="381" t="s">
        <v>131</v>
      </c>
      <c r="Q17" s="381"/>
      <c r="R17" s="381"/>
      <c r="S17" s="381"/>
    </row>
    <row r="18" spans="2:19" s="153" customFormat="1" ht="15" customHeight="1">
      <c r="B18" s="381"/>
      <c r="C18" s="381"/>
      <c r="D18" s="381"/>
      <c r="E18" s="381"/>
      <c r="F18" s="381"/>
      <c r="G18" s="382"/>
      <c r="H18" s="382"/>
      <c r="I18" s="382"/>
      <c r="J18" s="382"/>
      <c r="K18" s="382"/>
      <c r="L18" s="381"/>
      <c r="M18" s="381"/>
      <c r="N18" s="381"/>
      <c r="O18" s="381"/>
      <c r="P18" s="381" t="s">
        <v>131</v>
      </c>
      <c r="Q18" s="381"/>
      <c r="R18" s="381"/>
      <c r="S18" s="381"/>
    </row>
    <row r="19" spans="2:19" s="153" customFormat="1" ht="15" customHeight="1">
      <c r="B19" s="381"/>
      <c r="C19" s="381"/>
      <c r="D19" s="381"/>
      <c r="E19" s="381"/>
      <c r="F19" s="381"/>
      <c r="G19" s="382" t="s">
        <v>132</v>
      </c>
      <c r="H19" s="382"/>
      <c r="I19" s="382"/>
      <c r="J19" s="382"/>
      <c r="K19" s="382"/>
      <c r="L19" s="381"/>
      <c r="M19" s="381"/>
      <c r="N19" s="381"/>
      <c r="O19" s="381"/>
      <c r="P19" s="381" t="s">
        <v>131</v>
      </c>
      <c r="Q19" s="381"/>
      <c r="R19" s="381"/>
      <c r="S19" s="381"/>
    </row>
    <row r="20" spans="2:19" s="153" customFormat="1" ht="15" customHeight="1">
      <c r="B20" s="381"/>
      <c r="C20" s="381" t="s">
        <v>133</v>
      </c>
      <c r="D20" s="381"/>
      <c r="E20" s="381"/>
      <c r="F20" s="381"/>
      <c r="G20" s="381" t="s">
        <v>134</v>
      </c>
      <c r="H20" s="381"/>
      <c r="I20" s="381"/>
      <c r="J20" s="381"/>
      <c r="K20" s="381"/>
      <c r="L20" s="381"/>
      <c r="M20" s="381"/>
      <c r="N20" s="381"/>
      <c r="O20" s="381"/>
      <c r="P20" s="381" t="s">
        <v>131</v>
      </c>
      <c r="Q20" s="381"/>
      <c r="R20" s="381"/>
      <c r="S20" s="381"/>
    </row>
    <row r="21" spans="2:19" s="153" customFormat="1" ht="15" customHeight="1">
      <c r="B21" s="381">
        <v>2</v>
      </c>
      <c r="C21" s="381"/>
      <c r="D21" s="381"/>
      <c r="E21" s="381"/>
      <c r="F21" s="381"/>
      <c r="G21" s="382"/>
      <c r="H21" s="382"/>
      <c r="I21" s="382"/>
      <c r="J21" s="382"/>
      <c r="K21" s="382"/>
      <c r="L21" s="381"/>
      <c r="M21" s="381"/>
      <c r="N21" s="381"/>
      <c r="O21" s="381"/>
      <c r="P21" s="381" t="s">
        <v>131</v>
      </c>
      <c r="Q21" s="381"/>
      <c r="R21" s="381"/>
      <c r="S21" s="381"/>
    </row>
    <row r="22" spans="2:19" s="153" customFormat="1" ht="15" customHeight="1">
      <c r="B22" s="381"/>
      <c r="C22" s="381"/>
      <c r="D22" s="381"/>
      <c r="E22" s="381"/>
      <c r="F22" s="381"/>
      <c r="G22" s="382"/>
      <c r="H22" s="382"/>
      <c r="I22" s="382"/>
      <c r="J22" s="382"/>
      <c r="K22" s="382"/>
      <c r="L22" s="381"/>
      <c r="M22" s="381"/>
      <c r="N22" s="381"/>
      <c r="O22" s="381"/>
      <c r="P22" s="381" t="s">
        <v>131</v>
      </c>
      <c r="Q22" s="381"/>
      <c r="R22" s="381"/>
      <c r="S22" s="381"/>
    </row>
    <row r="23" spans="2:19" s="153" customFormat="1" ht="15" customHeight="1">
      <c r="B23" s="381"/>
      <c r="C23" s="381"/>
      <c r="D23" s="381"/>
      <c r="E23" s="381"/>
      <c r="F23" s="381"/>
      <c r="G23" s="382"/>
      <c r="H23" s="382"/>
      <c r="I23" s="382"/>
      <c r="J23" s="382"/>
      <c r="K23" s="382"/>
      <c r="L23" s="381"/>
      <c r="M23" s="381"/>
      <c r="N23" s="381"/>
      <c r="O23" s="381"/>
      <c r="P23" s="381" t="s">
        <v>131</v>
      </c>
      <c r="Q23" s="381"/>
      <c r="R23" s="381"/>
      <c r="S23" s="381"/>
    </row>
    <row r="24" spans="2:19" s="153" customFormat="1" ht="15" customHeight="1">
      <c r="B24" s="381"/>
      <c r="C24" s="381"/>
      <c r="D24" s="381"/>
      <c r="E24" s="381"/>
      <c r="F24" s="381"/>
      <c r="G24" s="382" t="s">
        <v>132</v>
      </c>
      <c r="H24" s="382"/>
      <c r="I24" s="382"/>
      <c r="J24" s="382"/>
      <c r="K24" s="382"/>
      <c r="L24" s="381"/>
      <c r="M24" s="381"/>
      <c r="N24" s="381"/>
      <c r="O24" s="381"/>
      <c r="P24" s="381" t="s">
        <v>131</v>
      </c>
      <c r="Q24" s="381"/>
      <c r="R24" s="381"/>
      <c r="S24" s="381"/>
    </row>
    <row r="25" spans="2:19" s="153" customFormat="1" ht="15" customHeight="1">
      <c r="B25" s="381"/>
      <c r="C25" s="381" t="s">
        <v>133</v>
      </c>
      <c r="D25" s="381"/>
      <c r="E25" s="381"/>
      <c r="F25" s="381"/>
      <c r="G25" s="381" t="s">
        <v>134</v>
      </c>
      <c r="H25" s="381"/>
      <c r="I25" s="381"/>
      <c r="J25" s="381"/>
      <c r="K25" s="381"/>
      <c r="L25" s="381"/>
      <c r="M25" s="381"/>
      <c r="N25" s="381"/>
      <c r="O25" s="381"/>
      <c r="P25" s="381" t="s">
        <v>131</v>
      </c>
      <c r="Q25" s="381"/>
      <c r="R25" s="381"/>
      <c r="S25" s="381"/>
    </row>
    <row r="26" spans="2:19" s="153" customFormat="1" ht="15" customHeight="1">
      <c r="B26" s="381">
        <v>3</v>
      </c>
      <c r="C26" s="381"/>
      <c r="D26" s="381"/>
      <c r="E26" s="381"/>
      <c r="F26" s="381"/>
      <c r="G26" s="382"/>
      <c r="H26" s="382"/>
      <c r="I26" s="382"/>
      <c r="J26" s="382"/>
      <c r="K26" s="382"/>
      <c r="L26" s="381"/>
      <c r="M26" s="381"/>
      <c r="N26" s="381"/>
      <c r="O26" s="381"/>
      <c r="P26" s="381" t="s">
        <v>131</v>
      </c>
      <c r="Q26" s="381"/>
      <c r="R26" s="381"/>
      <c r="S26" s="381"/>
    </row>
    <row r="27" spans="2:19" s="153" customFormat="1" ht="15" customHeight="1">
      <c r="B27" s="381"/>
      <c r="C27" s="381"/>
      <c r="D27" s="381"/>
      <c r="E27" s="381"/>
      <c r="F27" s="381"/>
      <c r="G27" s="382"/>
      <c r="H27" s="382"/>
      <c r="I27" s="382"/>
      <c r="J27" s="382"/>
      <c r="K27" s="382"/>
      <c r="L27" s="381"/>
      <c r="M27" s="381"/>
      <c r="N27" s="381"/>
      <c r="O27" s="381"/>
      <c r="P27" s="381" t="s">
        <v>131</v>
      </c>
      <c r="Q27" s="381"/>
      <c r="R27" s="381"/>
      <c r="S27" s="381"/>
    </row>
    <row r="28" spans="2:19" s="153" customFormat="1" ht="15" customHeight="1">
      <c r="B28" s="381"/>
      <c r="C28" s="381"/>
      <c r="D28" s="381"/>
      <c r="E28" s="381"/>
      <c r="F28" s="381"/>
      <c r="G28" s="382"/>
      <c r="H28" s="382"/>
      <c r="I28" s="382"/>
      <c r="J28" s="382"/>
      <c r="K28" s="382"/>
      <c r="L28" s="381"/>
      <c r="M28" s="381"/>
      <c r="N28" s="381"/>
      <c r="O28" s="381"/>
      <c r="P28" s="381" t="s">
        <v>131</v>
      </c>
      <c r="Q28" s="381"/>
      <c r="R28" s="381"/>
      <c r="S28" s="381"/>
    </row>
    <row r="29" spans="2:19" s="153" customFormat="1" ht="15" customHeight="1">
      <c r="B29" s="381"/>
      <c r="C29" s="381"/>
      <c r="D29" s="381"/>
      <c r="E29" s="381"/>
      <c r="F29" s="381"/>
      <c r="G29" s="382" t="s">
        <v>132</v>
      </c>
      <c r="H29" s="382"/>
      <c r="I29" s="382"/>
      <c r="J29" s="382"/>
      <c r="K29" s="382"/>
      <c r="L29" s="381"/>
      <c r="M29" s="381"/>
      <c r="N29" s="381"/>
      <c r="O29" s="381"/>
      <c r="P29" s="381" t="s">
        <v>131</v>
      </c>
      <c r="Q29" s="381"/>
      <c r="R29" s="381"/>
      <c r="S29" s="381"/>
    </row>
    <row r="30" spans="2:19" s="153" customFormat="1" ht="15" customHeight="1">
      <c r="B30" s="381"/>
      <c r="C30" s="381" t="s">
        <v>133</v>
      </c>
      <c r="D30" s="381"/>
      <c r="E30" s="381"/>
      <c r="F30" s="381"/>
      <c r="G30" s="381" t="s">
        <v>134</v>
      </c>
      <c r="H30" s="381"/>
      <c r="I30" s="381"/>
      <c r="J30" s="381"/>
      <c r="K30" s="381"/>
      <c r="L30" s="381"/>
      <c r="M30" s="381"/>
      <c r="N30" s="381"/>
      <c r="O30" s="381"/>
      <c r="P30" s="381" t="s">
        <v>131</v>
      </c>
      <c r="Q30" s="381"/>
      <c r="R30" s="381"/>
      <c r="S30" s="381"/>
    </row>
    <row r="31" spans="2:19" s="153" customFormat="1" ht="15" customHeight="1">
      <c r="B31" s="381">
        <v>4</v>
      </c>
      <c r="C31" s="381"/>
      <c r="D31" s="381"/>
      <c r="E31" s="381"/>
      <c r="F31" s="381"/>
      <c r="G31" s="382"/>
      <c r="H31" s="382"/>
      <c r="I31" s="382"/>
      <c r="J31" s="382"/>
      <c r="K31" s="382"/>
      <c r="L31" s="381"/>
      <c r="M31" s="381"/>
      <c r="N31" s="381"/>
      <c r="O31" s="381"/>
      <c r="P31" s="381" t="s">
        <v>131</v>
      </c>
      <c r="Q31" s="381"/>
      <c r="R31" s="381"/>
      <c r="S31" s="381"/>
    </row>
    <row r="32" spans="2:19" s="153" customFormat="1" ht="15" customHeight="1">
      <c r="B32" s="381"/>
      <c r="C32" s="381"/>
      <c r="D32" s="381"/>
      <c r="E32" s="381"/>
      <c r="F32" s="381"/>
      <c r="G32" s="382"/>
      <c r="H32" s="382"/>
      <c r="I32" s="382"/>
      <c r="J32" s="382"/>
      <c r="K32" s="382"/>
      <c r="L32" s="381"/>
      <c r="M32" s="381"/>
      <c r="N32" s="381"/>
      <c r="O32" s="381"/>
      <c r="P32" s="381" t="s">
        <v>131</v>
      </c>
      <c r="Q32" s="381"/>
      <c r="R32" s="381"/>
      <c r="S32" s="381"/>
    </row>
    <row r="33" spans="2:19" s="153" customFormat="1" ht="15" customHeight="1">
      <c r="B33" s="381"/>
      <c r="C33" s="381"/>
      <c r="D33" s="381"/>
      <c r="E33" s="381"/>
      <c r="F33" s="381"/>
      <c r="G33" s="382"/>
      <c r="H33" s="382"/>
      <c r="I33" s="382"/>
      <c r="J33" s="382"/>
      <c r="K33" s="382"/>
      <c r="L33" s="381"/>
      <c r="M33" s="381"/>
      <c r="N33" s="381"/>
      <c r="O33" s="381"/>
      <c r="P33" s="381" t="s">
        <v>131</v>
      </c>
      <c r="Q33" s="381"/>
      <c r="R33" s="381"/>
      <c r="S33" s="381"/>
    </row>
    <row r="34" spans="2:19" s="153" customFormat="1" ht="15" customHeight="1">
      <c r="B34" s="381"/>
      <c r="C34" s="381"/>
      <c r="D34" s="381"/>
      <c r="E34" s="381"/>
      <c r="F34" s="381"/>
      <c r="G34" s="382" t="s">
        <v>132</v>
      </c>
      <c r="H34" s="382"/>
      <c r="I34" s="382"/>
      <c r="J34" s="382"/>
      <c r="K34" s="382"/>
      <c r="L34" s="381"/>
      <c r="M34" s="381"/>
      <c r="N34" s="381"/>
      <c r="O34" s="381"/>
      <c r="P34" s="381" t="s">
        <v>131</v>
      </c>
      <c r="Q34" s="381"/>
      <c r="R34" s="381"/>
      <c r="S34" s="381"/>
    </row>
    <row r="35" spans="2:19" s="153" customFormat="1" ht="15" customHeight="1">
      <c r="B35" s="381"/>
      <c r="C35" s="381" t="s">
        <v>133</v>
      </c>
      <c r="D35" s="381"/>
      <c r="E35" s="381"/>
      <c r="F35" s="381"/>
      <c r="G35" s="381" t="s">
        <v>134</v>
      </c>
      <c r="H35" s="381"/>
      <c r="I35" s="381"/>
      <c r="J35" s="381"/>
      <c r="K35" s="381"/>
      <c r="L35" s="381"/>
      <c r="M35" s="381"/>
      <c r="N35" s="381"/>
      <c r="O35" s="381"/>
      <c r="P35" s="381" t="s">
        <v>131</v>
      </c>
      <c r="Q35" s="381"/>
      <c r="R35" s="381"/>
      <c r="S35" s="381"/>
    </row>
    <row r="36" spans="2:19" ht="15" customHeight="1">
      <c r="C36" s="147" t="s">
        <v>135</v>
      </c>
    </row>
    <row r="37" spans="2:19" ht="15" customHeight="1">
      <c r="C37" s="147" t="s">
        <v>136</v>
      </c>
    </row>
    <row r="38" spans="2:19" ht="15" customHeight="1"/>
    <row r="39" spans="2:19" ht="15" customHeight="1"/>
    <row r="40" spans="2:19" ht="15" customHeight="1">
      <c r="B40" s="147" t="s">
        <v>137</v>
      </c>
    </row>
    <row r="41" spans="2:19" s="151" customFormat="1" ht="15" customHeight="1">
      <c r="B41" s="152" t="s">
        <v>228</v>
      </c>
      <c r="C41" s="381" t="s">
        <v>127</v>
      </c>
      <c r="D41" s="381"/>
      <c r="E41" s="381"/>
      <c r="F41" s="381"/>
      <c r="G41" s="381" t="s">
        <v>128</v>
      </c>
      <c r="H41" s="381"/>
      <c r="I41" s="381"/>
      <c r="J41" s="381"/>
      <c r="K41" s="381"/>
      <c r="L41" s="381" t="s">
        <v>129</v>
      </c>
      <c r="M41" s="381"/>
      <c r="N41" s="381"/>
      <c r="O41" s="381"/>
      <c r="P41" s="381" t="s">
        <v>130</v>
      </c>
      <c r="Q41" s="381"/>
      <c r="R41" s="381"/>
      <c r="S41" s="381"/>
    </row>
    <row r="42" spans="2:19" s="153" customFormat="1" ht="15" customHeight="1">
      <c r="B42" s="381">
        <v>1</v>
      </c>
      <c r="C42" s="381" t="s">
        <v>138</v>
      </c>
      <c r="D42" s="381"/>
      <c r="E42" s="381"/>
      <c r="F42" s="381"/>
      <c r="G42" s="382" t="s">
        <v>139</v>
      </c>
      <c r="H42" s="382"/>
      <c r="I42" s="382"/>
      <c r="J42" s="382"/>
      <c r="K42" s="382"/>
      <c r="L42" s="381" t="s">
        <v>140</v>
      </c>
      <c r="M42" s="381"/>
      <c r="N42" s="381"/>
      <c r="O42" s="381"/>
      <c r="P42" s="381" t="s">
        <v>141</v>
      </c>
      <c r="Q42" s="381"/>
      <c r="R42" s="381"/>
      <c r="S42" s="381"/>
    </row>
    <row r="43" spans="2:19" s="153" customFormat="1" ht="15" customHeight="1">
      <c r="B43" s="381"/>
      <c r="C43" s="381"/>
      <c r="D43" s="381"/>
      <c r="E43" s="381"/>
      <c r="F43" s="381"/>
      <c r="G43" s="382" t="s">
        <v>142</v>
      </c>
      <c r="H43" s="382"/>
      <c r="I43" s="382"/>
      <c r="J43" s="382"/>
      <c r="K43" s="382"/>
      <c r="L43" s="381" t="s">
        <v>140</v>
      </c>
      <c r="M43" s="381"/>
      <c r="N43" s="381"/>
      <c r="O43" s="381"/>
      <c r="P43" s="381" t="s">
        <v>143</v>
      </c>
      <c r="Q43" s="381"/>
      <c r="R43" s="381"/>
      <c r="S43" s="381"/>
    </row>
    <row r="44" spans="2:19" s="153" customFormat="1" ht="15" customHeight="1">
      <c r="B44" s="381"/>
      <c r="C44" s="381"/>
      <c r="D44" s="381"/>
      <c r="E44" s="381"/>
      <c r="F44" s="381"/>
      <c r="G44" s="382" t="s">
        <v>144</v>
      </c>
      <c r="H44" s="382"/>
      <c r="I44" s="382"/>
      <c r="J44" s="382"/>
      <c r="K44" s="382"/>
      <c r="L44" s="381" t="s">
        <v>140</v>
      </c>
      <c r="M44" s="381"/>
      <c r="N44" s="381"/>
      <c r="O44" s="381"/>
      <c r="P44" s="381" t="s">
        <v>145</v>
      </c>
      <c r="Q44" s="381"/>
      <c r="R44" s="381"/>
      <c r="S44" s="381"/>
    </row>
    <row r="45" spans="2:19" s="153" customFormat="1" ht="15" customHeight="1">
      <c r="B45" s="381"/>
      <c r="C45" s="381"/>
      <c r="D45" s="381"/>
      <c r="E45" s="381"/>
      <c r="F45" s="381"/>
      <c r="G45" s="382" t="s">
        <v>146</v>
      </c>
      <c r="H45" s="382"/>
      <c r="I45" s="382"/>
      <c r="J45" s="382"/>
      <c r="K45" s="382"/>
      <c r="L45" s="381" t="s">
        <v>147</v>
      </c>
      <c r="M45" s="381"/>
      <c r="N45" s="381"/>
      <c r="O45" s="381"/>
      <c r="P45" s="381" t="s">
        <v>141</v>
      </c>
      <c r="Q45" s="381"/>
      <c r="R45" s="381"/>
      <c r="S45" s="381"/>
    </row>
    <row r="46" spans="2:19" s="153" customFormat="1" ht="15" customHeight="1">
      <c r="B46" s="381"/>
      <c r="C46" s="381" t="s">
        <v>148</v>
      </c>
      <c r="D46" s="381"/>
      <c r="E46" s="381"/>
      <c r="F46" s="381"/>
      <c r="G46" s="381" t="s">
        <v>134</v>
      </c>
      <c r="H46" s="381"/>
      <c r="I46" s="381"/>
      <c r="J46" s="381"/>
      <c r="K46" s="381"/>
      <c r="L46" s="381"/>
      <c r="M46" s="381"/>
      <c r="N46" s="381"/>
      <c r="O46" s="381"/>
      <c r="P46" s="381" t="s">
        <v>149</v>
      </c>
      <c r="Q46" s="381"/>
      <c r="R46" s="381"/>
      <c r="S46" s="381"/>
    </row>
    <row r="47" spans="2:19" ht="15" customHeight="1"/>
    <row r="48" spans="2:19" ht="15" customHeight="1"/>
    <row r="49" ht="15" customHeight="1"/>
    <row r="50" ht="15" customHeight="1"/>
    <row r="51" ht="15" customHeight="1"/>
  </sheetData>
  <mergeCells count="94">
    <mergeCell ref="B42:B46"/>
    <mergeCell ref="C42:F45"/>
    <mergeCell ref="G42:K42"/>
    <mergeCell ref="L42:O42"/>
    <mergeCell ref="P42:S42"/>
    <mergeCell ref="G43:K43"/>
    <mergeCell ref="C46:F46"/>
    <mergeCell ref="G46:O46"/>
    <mergeCell ref="P46:S46"/>
    <mergeCell ref="L43:O43"/>
    <mergeCell ref="P43:S43"/>
    <mergeCell ref="G44:K44"/>
    <mergeCell ref="L44:O44"/>
    <mergeCell ref="P44:S44"/>
    <mergeCell ref="G45:K45"/>
    <mergeCell ref="L45:O45"/>
    <mergeCell ref="P34:S34"/>
    <mergeCell ref="C35:F35"/>
    <mergeCell ref="G35:O35"/>
    <mergeCell ref="P35:S35"/>
    <mergeCell ref="C41:F41"/>
    <mergeCell ref="G41:K41"/>
    <mergeCell ref="L41:O41"/>
    <mergeCell ref="P41:S41"/>
    <mergeCell ref="L34:O34"/>
    <mergeCell ref="P45:S45"/>
    <mergeCell ref="C30:F30"/>
    <mergeCell ref="G30:O30"/>
    <mergeCell ref="P30:S30"/>
    <mergeCell ref="B31:B35"/>
    <mergeCell ref="C31:F34"/>
    <mergeCell ref="G31:K31"/>
    <mergeCell ref="L31:O31"/>
    <mergeCell ref="P31:S31"/>
    <mergeCell ref="G32:K32"/>
    <mergeCell ref="L32:O32"/>
    <mergeCell ref="P32:S32"/>
    <mergeCell ref="G33:K33"/>
    <mergeCell ref="L33:O33"/>
    <mergeCell ref="P33:S33"/>
    <mergeCell ref="G34:K34"/>
    <mergeCell ref="G25:O25"/>
    <mergeCell ref="P25:S25"/>
    <mergeCell ref="B26:B30"/>
    <mergeCell ref="C26:F29"/>
    <mergeCell ref="G26:K26"/>
    <mergeCell ref="L26:O26"/>
    <mergeCell ref="P26:S26"/>
    <mergeCell ref="G27:K27"/>
    <mergeCell ref="L27:O27"/>
    <mergeCell ref="P27:S27"/>
    <mergeCell ref="G28:K28"/>
    <mergeCell ref="L28:O28"/>
    <mergeCell ref="P28:S28"/>
    <mergeCell ref="G29:K29"/>
    <mergeCell ref="L29:O29"/>
    <mergeCell ref="P29:S29"/>
    <mergeCell ref="P20:S20"/>
    <mergeCell ref="B21:B25"/>
    <mergeCell ref="C21:F24"/>
    <mergeCell ref="G21:K21"/>
    <mergeCell ref="L21:O21"/>
    <mergeCell ref="P21:S21"/>
    <mergeCell ref="G22:K22"/>
    <mergeCell ref="L22:O22"/>
    <mergeCell ref="P22:S22"/>
    <mergeCell ref="G23:K23"/>
    <mergeCell ref="L23:O23"/>
    <mergeCell ref="P23:S23"/>
    <mergeCell ref="G24:K24"/>
    <mergeCell ref="L24:O24"/>
    <mergeCell ref="P24:S24"/>
    <mergeCell ref="C25:F25"/>
    <mergeCell ref="A5:S5"/>
    <mergeCell ref="C15:F15"/>
    <mergeCell ref="G15:K15"/>
    <mergeCell ref="L15:O15"/>
    <mergeCell ref="P15:S15"/>
    <mergeCell ref="B16:B20"/>
    <mergeCell ref="C16:F19"/>
    <mergeCell ref="G16:K16"/>
    <mergeCell ref="L16:O16"/>
    <mergeCell ref="P16:S16"/>
    <mergeCell ref="G17:K17"/>
    <mergeCell ref="L17:O17"/>
    <mergeCell ref="P17:S17"/>
    <mergeCell ref="G18:K18"/>
    <mergeCell ref="L18:O18"/>
    <mergeCell ref="P18:S18"/>
    <mergeCell ref="G19:K19"/>
    <mergeCell ref="L19:O19"/>
    <mergeCell ref="P19:S19"/>
    <mergeCell ref="C20:F20"/>
    <mergeCell ref="G20:O20"/>
  </mergeCells>
  <phoneticPr fontId="2"/>
  <pageMargins left="0.7" right="0.7" top="0.75" bottom="0.75" header="0.3" footer="0.3"/>
  <pageSetup paperSize="9" scale="9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57"/>
  <sheetViews>
    <sheetView view="pageBreakPreview" zoomScale="70" zoomScaleNormal="100" zoomScaleSheetLayoutView="70" workbookViewId="0">
      <selection activeCell="M11" sqref="M11"/>
    </sheetView>
  </sheetViews>
  <sheetFormatPr defaultColWidth="4" defaultRowHeight="17.25"/>
  <cols>
    <col min="1" max="1" width="1.5" style="175" customWidth="1"/>
    <col min="2" max="12" width="3.25" style="175" customWidth="1"/>
    <col min="13" max="13" width="13" style="175" customWidth="1"/>
    <col min="14" max="14" width="4.125" style="175" bestFit="1" customWidth="1"/>
    <col min="15" max="32" width="3.25" style="175" customWidth="1"/>
    <col min="33" max="33" width="1.5" style="175" customWidth="1"/>
    <col min="34" max="36" width="3.25" style="175" customWidth="1"/>
    <col min="37" max="256" width="4" style="175"/>
    <col min="257" max="257" width="1.5" style="175" customWidth="1"/>
    <col min="258" max="268" width="3.25" style="175" customWidth="1"/>
    <col min="269" max="269" width="13" style="175" customWidth="1"/>
    <col min="270" max="270" width="4.125" style="175" bestFit="1" customWidth="1"/>
    <col min="271" max="288" width="3.25" style="175" customWidth="1"/>
    <col min="289" max="289" width="1.5" style="175" customWidth="1"/>
    <col min="290" max="292" width="3.25" style="175" customWidth="1"/>
    <col min="293" max="512" width="4" style="175"/>
    <col min="513" max="513" width="1.5" style="175" customWidth="1"/>
    <col min="514" max="524" width="3.25" style="175" customWidth="1"/>
    <col min="525" max="525" width="13" style="175" customWidth="1"/>
    <col min="526" max="526" width="4.125" style="175" bestFit="1" customWidth="1"/>
    <col min="527" max="544" width="3.25" style="175" customWidth="1"/>
    <col min="545" max="545" width="1.5" style="175" customWidth="1"/>
    <col min="546" max="548" width="3.25" style="175" customWidth="1"/>
    <col min="549" max="768" width="4" style="175"/>
    <col min="769" max="769" width="1.5" style="175" customWidth="1"/>
    <col min="770" max="780" width="3.25" style="175" customWidth="1"/>
    <col min="781" max="781" width="13" style="175" customWidth="1"/>
    <col min="782" max="782" width="4.125" style="175" bestFit="1" customWidth="1"/>
    <col min="783" max="800" width="3.25" style="175" customWidth="1"/>
    <col min="801" max="801" width="1.5" style="175" customWidth="1"/>
    <col min="802" max="804" width="3.25" style="175" customWidth="1"/>
    <col min="805" max="1024" width="4" style="175"/>
    <col min="1025" max="1025" width="1.5" style="175" customWidth="1"/>
    <col min="1026" max="1036" width="3.25" style="175" customWidth="1"/>
    <col min="1037" max="1037" width="13" style="175" customWidth="1"/>
    <col min="1038" max="1038" width="4.125" style="175" bestFit="1" customWidth="1"/>
    <col min="1039" max="1056" width="3.25" style="175" customWidth="1"/>
    <col min="1057" max="1057" width="1.5" style="175" customWidth="1"/>
    <col min="1058" max="1060" width="3.25" style="175" customWidth="1"/>
    <col min="1061" max="1280" width="4" style="175"/>
    <col min="1281" max="1281" width="1.5" style="175" customWidth="1"/>
    <col min="1282" max="1292" width="3.25" style="175" customWidth="1"/>
    <col min="1293" max="1293" width="13" style="175" customWidth="1"/>
    <col min="1294" max="1294" width="4.125" style="175" bestFit="1" customWidth="1"/>
    <col min="1295" max="1312" width="3.25" style="175" customWidth="1"/>
    <col min="1313" max="1313" width="1.5" style="175" customWidth="1"/>
    <col min="1314" max="1316" width="3.25" style="175" customWidth="1"/>
    <col min="1317" max="1536" width="4" style="175"/>
    <col min="1537" max="1537" width="1.5" style="175" customWidth="1"/>
    <col min="1538" max="1548" width="3.25" style="175" customWidth="1"/>
    <col min="1549" max="1549" width="13" style="175" customWidth="1"/>
    <col min="1550" max="1550" width="4.125" style="175" bestFit="1" customWidth="1"/>
    <col min="1551" max="1568" width="3.25" style="175" customWidth="1"/>
    <col min="1569" max="1569" width="1.5" style="175" customWidth="1"/>
    <col min="1570" max="1572" width="3.25" style="175" customWidth="1"/>
    <col min="1573" max="1792" width="4" style="175"/>
    <col min="1793" max="1793" width="1.5" style="175" customWidth="1"/>
    <col min="1794" max="1804" width="3.25" style="175" customWidth="1"/>
    <col min="1805" max="1805" width="13" style="175" customWidth="1"/>
    <col min="1806" max="1806" width="4.125" style="175" bestFit="1" customWidth="1"/>
    <col min="1807" max="1824" width="3.25" style="175" customWidth="1"/>
    <col min="1825" max="1825" width="1.5" style="175" customWidth="1"/>
    <col min="1826" max="1828" width="3.25" style="175" customWidth="1"/>
    <col min="1829" max="2048" width="4" style="175"/>
    <col min="2049" max="2049" width="1.5" style="175" customWidth="1"/>
    <col min="2050" max="2060" width="3.25" style="175" customWidth="1"/>
    <col min="2061" max="2061" width="13" style="175" customWidth="1"/>
    <col min="2062" max="2062" width="4.125" style="175" bestFit="1" customWidth="1"/>
    <col min="2063" max="2080" width="3.25" style="175" customWidth="1"/>
    <col min="2081" max="2081" width="1.5" style="175" customWidth="1"/>
    <col min="2082" max="2084" width="3.25" style="175" customWidth="1"/>
    <col min="2085" max="2304" width="4" style="175"/>
    <col min="2305" max="2305" width="1.5" style="175" customWidth="1"/>
    <col min="2306" max="2316" width="3.25" style="175" customWidth="1"/>
    <col min="2317" max="2317" width="13" style="175" customWidth="1"/>
    <col min="2318" max="2318" width="4.125" style="175" bestFit="1" customWidth="1"/>
    <col min="2319" max="2336" width="3.25" style="175" customWidth="1"/>
    <col min="2337" max="2337" width="1.5" style="175" customWidth="1"/>
    <col min="2338" max="2340" width="3.25" style="175" customWidth="1"/>
    <col min="2341" max="2560" width="4" style="175"/>
    <col min="2561" max="2561" width="1.5" style="175" customWidth="1"/>
    <col min="2562" max="2572" width="3.25" style="175" customWidth="1"/>
    <col min="2573" max="2573" width="13" style="175" customWidth="1"/>
    <col min="2574" max="2574" width="4.125" style="175" bestFit="1" customWidth="1"/>
    <col min="2575" max="2592" width="3.25" style="175" customWidth="1"/>
    <col min="2593" max="2593" width="1.5" style="175" customWidth="1"/>
    <col min="2594" max="2596" width="3.25" style="175" customWidth="1"/>
    <col min="2597" max="2816" width="4" style="175"/>
    <col min="2817" max="2817" width="1.5" style="175" customWidth="1"/>
    <col min="2818" max="2828" width="3.25" style="175" customWidth="1"/>
    <col min="2829" max="2829" width="13" style="175" customWidth="1"/>
    <col min="2830" max="2830" width="4.125" style="175" bestFit="1" customWidth="1"/>
    <col min="2831" max="2848" width="3.25" style="175" customWidth="1"/>
    <col min="2849" max="2849" width="1.5" style="175" customWidth="1"/>
    <col min="2850" max="2852" width="3.25" style="175" customWidth="1"/>
    <col min="2853" max="3072" width="4" style="175"/>
    <col min="3073" max="3073" width="1.5" style="175" customWidth="1"/>
    <col min="3074" max="3084" width="3.25" style="175" customWidth="1"/>
    <col min="3085" max="3085" width="13" style="175" customWidth="1"/>
    <col min="3086" max="3086" width="4.125" style="175" bestFit="1" customWidth="1"/>
    <col min="3087" max="3104" width="3.25" style="175" customWidth="1"/>
    <col min="3105" max="3105" width="1.5" style="175" customWidth="1"/>
    <col min="3106" max="3108" width="3.25" style="175" customWidth="1"/>
    <col min="3109" max="3328" width="4" style="175"/>
    <col min="3329" max="3329" width="1.5" style="175" customWidth="1"/>
    <col min="3330" max="3340" width="3.25" style="175" customWidth="1"/>
    <col min="3341" max="3341" width="13" style="175" customWidth="1"/>
    <col min="3342" max="3342" width="4.125" style="175" bestFit="1" customWidth="1"/>
    <col min="3343" max="3360" width="3.25" style="175" customWidth="1"/>
    <col min="3361" max="3361" width="1.5" style="175" customWidth="1"/>
    <col min="3362" max="3364" width="3.25" style="175" customWidth="1"/>
    <col min="3365" max="3584" width="4" style="175"/>
    <col min="3585" max="3585" width="1.5" style="175" customWidth="1"/>
    <col min="3586" max="3596" width="3.25" style="175" customWidth="1"/>
    <col min="3597" max="3597" width="13" style="175" customWidth="1"/>
    <col min="3598" max="3598" width="4.125" style="175" bestFit="1" customWidth="1"/>
    <col min="3599" max="3616" width="3.25" style="175" customWidth="1"/>
    <col min="3617" max="3617" width="1.5" style="175" customWidth="1"/>
    <col min="3618" max="3620" width="3.25" style="175" customWidth="1"/>
    <col min="3621" max="3840" width="4" style="175"/>
    <col min="3841" max="3841" width="1.5" style="175" customWidth="1"/>
    <col min="3842" max="3852" width="3.25" style="175" customWidth="1"/>
    <col min="3853" max="3853" width="13" style="175" customWidth="1"/>
    <col min="3854" max="3854" width="4.125" style="175" bestFit="1" customWidth="1"/>
    <col min="3855" max="3872" width="3.25" style="175" customWidth="1"/>
    <col min="3873" max="3873" width="1.5" style="175" customWidth="1"/>
    <col min="3874" max="3876" width="3.25" style="175" customWidth="1"/>
    <col min="3877" max="4096" width="4" style="175"/>
    <col min="4097" max="4097" width="1.5" style="175" customWidth="1"/>
    <col min="4098" max="4108" width="3.25" style="175" customWidth="1"/>
    <col min="4109" max="4109" width="13" style="175" customWidth="1"/>
    <col min="4110" max="4110" width="4.125" style="175" bestFit="1" customWidth="1"/>
    <col min="4111" max="4128" width="3.25" style="175" customWidth="1"/>
    <col min="4129" max="4129" width="1.5" style="175" customWidth="1"/>
    <col min="4130" max="4132" width="3.25" style="175" customWidth="1"/>
    <col min="4133" max="4352" width="4" style="175"/>
    <col min="4353" max="4353" width="1.5" style="175" customWidth="1"/>
    <col min="4354" max="4364" width="3.25" style="175" customWidth="1"/>
    <col min="4365" max="4365" width="13" style="175" customWidth="1"/>
    <col min="4366" max="4366" width="4.125" style="175" bestFit="1" customWidth="1"/>
    <col min="4367" max="4384" width="3.25" style="175" customWidth="1"/>
    <col min="4385" max="4385" width="1.5" style="175" customWidth="1"/>
    <col min="4386" max="4388" width="3.25" style="175" customWidth="1"/>
    <col min="4389" max="4608" width="4" style="175"/>
    <col min="4609" max="4609" width="1.5" style="175" customWidth="1"/>
    <col min="4610" max="4620" width="3.25" style="175" customWidth="1"/>
    <col min="4621" max="4621" width="13" style="175" customWidth="1"/>
    <col min="4622" max="4622" width="4.125" style="175" bestFit="1" customWidth="1"/>
    <col min="4623" max="4640" width="3.25" style="175" customWidth="1"/>
    <col min="4641" max="4641" width="1.5" style="175" customWidth="1"/>
    <col min="4642" max="4644" width="3.25" style="175" customWidth="1"/>
    <col min="4645" max="4864" width="4" style="175"/>
    <col min="4865" max="4865" width="1.5" style="175" customWidth="1"/>
    <col min="4866" max="4876" width="3.25" style="175" customWidth="1"/>
    <col min="4877" max="4877" width="13" style="175" customWidth="1"/>
    <col min="4878" max="4878" width="4.125" style="175" bestFit="1" customWidth="1"/>
    <col min="4879" max="4896" width="3.25" style="175" customWidth="1"/>
    <col min="4897" max="4897" width="1.5" style="175" customWidth="1"/>
    <col min="4898" max="4900" width="3.25" style="175" customWidth="1"/>
    <col min="4901" max="5120" width="4" style="175"/>
    <col min="5121" max="5121" width="1.5" style="175" customWidth="1"/>
    <col min="5122" max="5132" width="3.25" style="175" customWidth="1"/>
    <col min="5133" max="5133" width="13" style="175" customWidth="1"/>
    <col min="5134" max="5134" width="4.125" style="175" bestFit="1" customWidth="1"/>
    <col min="5135" max="5152" width="3.25" style="175" customWidth="1"/>
    <col min="5153" max="5153" width="1.5" style="175" customWidth="1"/>
    <col min="5154" max="5156" width="3.25" style="175" customWidth="1"/>
    <col min="5157" max="5376" width="4" style="175"/>
    <col min="5377" max="5377" width="1.5" style="175" customWidth="1"/>
    <col min="5378" max="5388" width="3.25" style="175" customWidth="1"/>
    <col min="5389" max="5389" width="13" style="175" customWidth="1"/>
    <col min="5390" max="5390" width="4.125" style="175" bestFit="1" customWidth="1"/>
    <col min="5391" max="5408" width="3.25" style="175" customWidth="1"/>
    <col min="5409" max="5409" width="1.5" style="175" customWidth="1"/>
    <col min="5410" max="5412" width="3.25" style="175" customWidth="1"/>
    <col min="5413" max="5632" width="4" style="175"/>
    <col min="5633" max="5633" width="1.5" style="175" customWidth="1"/>
    <col min="5634" max="5644" width="3.25" style="175" customWidth="1"/>
    <col min="5645" max="5645" width="13" style="175" customWidth="1"/>
    <col min="5646" max="5646" width="4.125" style="175" bestFit="1" customWidth="1"/>
    <col min="5647" max="5664" width="3.25" style="175" customWidth="1"/>
    <col min="5665" max="5665" width="1.5" style="175" customWidth="1"/>
    <col min="5666" max="5668" width="3.25" style="175" customWidth="1"/>
    <col min="5669" max="5888" width="4" style="175"/>
    <col min="5889" max="5889" width="1.5" style="175" customWidth="1"/>
    <col min="5890" max="5900" width="3.25" style="175" customWidth="1"/>
    <col min="5901" max="5901" width="13" style="175" customWidth="1"/>
    <col min="5902" max="5902" width="4.125" style="175" bestFit="1" customWidth="1"/>
    <col min="5903" max="5920" width="3.25" style="175" customWidth="1"/>
    <col min="5921" max="5921" width="1.5" style="175" customWidth="1"/>
    <col min="5922" max="5924" width="3.25" style="175" customWidth="1"/>
    <col min="5925" max="6144" width="4" style="175"/>
    <col min="6145" max="6145" width="1.5" style="175" customWidth="1"/>
    <col min="6146" max="6156" width="3.25" style="175" customWidth="1"/>
    <col min="6157" max="6157" width="13" style="175" customWidth="1"/>
    <col min="6158" max="6158" width="4.125" style="175" bestFit="1" customWidth="1"/>
    <col min="6159" max="6176" width="3.25" style="175" customWidth="1"/>
    <col min="6177" max="6177" width="1.5" style="175" customWidth="1"/>
    <col min="6178" max="6180" width="3.25" style="175" customWidth="1"/>
    <col min="6181" max="6400" width="4" style="175"/>
    <col min="6401" max="6401" width="1.5" style="175" customWidth="1"/>
    <col min="6402" max="6412" width="3.25" style="175" customWidth="1"/>
    <col min="6413" max="6413" width="13" style="175" customWidth="1"/>
    <col min="6414" max="6414" width="4.125" style="175" bestFit="1" customWidth="1"/>
    <col min="6415" max="6432" width="3.25" style="175" customWidth="1"/>
    <col min="6433" max="6433" width="1.5" style="175" customWidth="1"/>
    <col min="6434" max="6436" width="3.25" style="175" customWidth="1"/>
    <col min="6437" max="6656" width="4" style="175"/>
    <col min="6657" max="6657" width="1.5" style="175" customWidth="1"/>
    <col min="6658" max="6668" width="3.25" style="175" customWidth="1"/>
    <col min="6669" max="6669" width="13" style="175" customWidth="1"/>
    <col min="6670" max="6670" width="4.125" style="175" bestFit="1" customWidth="1"/>
    <col min="6671" max="6688" width="3.25" style="175" customWidth="1"/>
    <col min="6689" max="6689" width="1.5" style="175" customWidth="1"/>
    <col min="6690" max="6692" width="3.25" style="175" customWidth="1"/>
    <col min="6693" max="6912" width="4" style="175"/>
    <col min="6913" max="6913" width="1.5" style="175" customWidth="1"/>
    <col min="6914" max="6924" width="3.25" style="175" customWidth="1"/>
    <col min="6925" max="6925" width="13" style="175" customWidth="1"/>
    <col min="6926" max="6926" width="4.125" style="175" bestFit="1" customWidth="1"/>
    <col min="6927" max="6944" width="3.25" style="175" customWidth="1"/>
    <col min="6945" max="6945" width="1.5" style="175" customWidth="1"/>
    <col min="6946" max="6948" width="3.25" style="175" customWidth="1"/>
    <col min="6949" max="7168" width="4" style="175"/>
    <col min="7169" max="7169" width="1.5" style="175" customWidth="1"/>
    <col min="7170" max="7180" width="3.25" style="175" customWidth="1"/>
    <col min="7181" max="7181" width="13" style="175" customWidth="1"/>
    <col min="7182" max="7182" width="4.125" style="175" bestFit="1" customWidth="1"/>
    <col min="7183" max="7200" width="3.25" style="175" customWidth="1"/>
    <col min="7201" max="7201" width="1.5" style="175" customWidth="1"/>
    <col min="7202" max="7204" width="3.25" style="175" customWidth="1"/>
    <col min="7205" max="7424" width="4" style="175"/>
    <col min="7425" max="7425" width="1.5" style="175" customWidth="1"/>
    <col min="7426" max="7436" width="3.25" style="175" customWidth="1"/>
    <col min="7437" max="7437" width="13" style="175" customWidth="1"/>
    <col min="7438" max="7438" width="4.125" style="175" bestFit="1" customWidth="1"/>
    <col min="7439" max="7456" width="3.25" style="175" customWidth="1"/>
    <col min="7457" max="7457" width="1.5" style="175" customWidth="1"/>
    <col min="7458" max="7460" width="3.25" style="175" customWidth="1"/>
    <col min="7461" max="7680" width="4" style="175"/>
    <col min="7681" max="7681" width="1.5" style="175" customWidth="1"/>
    <col min="7682" max="7692" width="3.25" style="175" customWidth="1"/>
    <col min="7693" max="7693" width="13" style="175" customWidth="1"/>
    <col min="7694" max="7694" width="4.125" style="175" bestFit="1" customWidth="1"/>
    <col min="7695" max="7712" width="3.25" style="175" customWidth="1"/>
    <col min="7713" max="7713" width="1.5" style="175" customWidth="1"/>
    <col min="7714" max="7716" width="3.25" style="175" customWidth="1"/>
    <col min="7717" max="7936" width="4" style="175"/>
    <col min="7937" max="7937" width="1.5" style="175" customWidth="1"/>
    <col min="7938" max="7948" width="3.25" style="175" customWidth="1"/>
    <col min="7949" max="7949" width="13" style="175" customWidth="1"/>
    <col min="7950" max="7950" width="4.125" style="175" bestFit="1" customWidth="1"/>
    <col min="7951" max="7968" width="3.25" style="175" customWidth="1"/>
    <col min="7969" max="7969" width="1.5" style="175" customWidth="1"/>
    <col min="7970" max="7972" width="3.25" style="175" customWidth="1"/>
    <col min="7973" max="8192" width="4" style="175"/>
    <col min="8193" max="8193" width="1.5" style="175" customWidth="1"/>
    <col min="8194" max="8204" width="3.25" style="175" customWidth="1"/>
    <col min="8205" max="8205" width="13" style="175" customWidth="1"/>
    <col min="8206" max="8206" width="4.125" style="175" bestFit="1" customWidth="1"/>
    <col min="8207" max="8224" width="3.25" style="175" customWidth="1"/>
    <col min="8225" max="8225" width="1.5" style="175" customWidth="1"/>
    <col min="8226" max="8228" width="3.25" style="175" customWidth="1"/>
    <col min="8229" max="8448" width="4" style="175"/>
    <col min="8449" max="8449" width="1.5" style="175" customWidth="1"/>
    <col min="8450" max="8460" width="3.25" style="175" customWidth="1"/>
    <col min="8461" max="8461" width="13" style="175" customWidth="1"/>
    <col min="8462" max="8462" width="4.125" style="175" bestFit="1" customWidth="1"/>
    <col min="8463" max="8480" width="3.25" style="175" customWidth="1"/>
    <col min="8481" max="8481" width="1.5" style="175" customWidth="1"/>
    <col min="8482" max="8484" width="3.25" style="175" customWidth="1"/>
    <col min="8485" max="8704" width="4" style="175"/>
    <col min="8705" max="8705" width="1.5" style="175" customWidth="1"/>
    <col min="8706" max="8716" width="3.25" style="175" customWidth="1"/>
    <col min="8717" max="8717" width="13" style="175" customWidth="1"/>
    <col min="8718" max="8718" width="4.125" style="175" bestFit="1" customWidth="1"/>
    <col min="8719" max="8736" width="3.25" style="175" customWidth="1"/>
    <col min="8737" max="8737" width="1.5" style="175" customWidth="1"/>
    <col min="8738" max="8740" width="3.25" style="175" customWidth="1"/>
    <col min="8741" max="8960" width="4" style="175"/>
    <col min="8961" max="8961" width="1.5" style="175" customWidth="1"/>
    <col min="8962" max="8972" width="3.25" style="175" customWidth="1"/>
    <col min="8973" max="8973" width="13" style="175" customWidth="1"/>
    <col min="8974" max="8974" width="4.125" style="175" bestFit="1" customWidth="1"/>
    <col min="8975" max="8992" width="3.25" style="175" customWidth="1"/>
    <col min="8993" max="8993" width="1.5" style="175" customWidth="1"/>
    <col min="8994" max="8996" width="3.25" style="175" customWidth="1"/>
    <col min="8997" max="9216" width="4" style="175"/>
    <col min="9217" max="9217" width="1.5" style="175" customWidth="1"/>
    <col min="9218" max="9228" width="3.25" style="175" customWidth="1"/>
    <col min="9229" max="9229" width="13" style="175" customWidth="1"/>
    <col min="9230" max="9230" width="4.125" style="175" bestFit="1" customWidth="1"/>
    <col min="9231" max="9248" width="3.25" style="175" customWidth="1"/>
    <col min="9249" max="9249" width="1.5" style="175" customWidth="1"/>
    <col min="9250" max="9252" width="3.25" style="175" customWidth="1"/>
    <col min="9253" max="9472" width="4" style="175"/>
    <col min="9473" max="9473" width="1.5" style="175" customWidth="1"/>
    <col min="9474" max="9484" width="3.25" style="175" customWidth="1"/>
    <col min="9485" max="9485" width="13" style="175" customWidth="1"/>
    <col min="9486" max="9486" width="4.125" style="175" bestFit="1" customWidth="1"/>
    <col min="9487" max="9504" width="3.25" style="175" customWidth="1"/>
    <col min="9505" max="9505" width="1.5" style="175" customWidth="1"/>
    <col min="9506" max="9508" width="3.25" style="175" customWidth="1"/>
    <col min="9509" max="9728" width="4" style="175"/>
    <col min="9729" max="9729" width="1.5" style="175" customWidth="1"/>
    <col min="9730" max="9740" width="3.25" style="175" customWidth="1"/>
    <col min="9741" max="9741" width="13" style="175" customWidth="1"/>
    <col min="9742" max="9742" width="4.125" style="175" bestFit="1" customWidth="1"/>
    <col min="9743" max="9760" width="3.25" style="175" customWidth="1"/>
    <col min="9761" max="9761" width="1.5" style="175" customWidth="1"/>
    <col min="9762" max="9764" width="3.25" style="175" customWidth="1"/>
    <col min="9765" max="9984" width="4" style="175"/>
    <col min="9985" max="9985" width="1.5" style="175" customWidth="1"/>
    <col min="9986" max="9996" width="3.25" style="175" customWidth="1"/>
    <col min="9997" max="9997" width="13" style="175" customWidth="1"/>
    <col min="9998" max="9998" width="4.125" style="175" bestFit="1" customWidth="1"/>
    <col min="9999" max="10016" width="3.25" style="175" customWidth="1"/>
    <col min="10017" max="10017" width="1.5" style="175" customWidth="1"/>
    <col min="10018" max="10020" width="3.25" style="175" customWidth="1"/>
    <col min="10021" max="10240" width="4" style="175"/>
    <col min="10241" max="10241" width="1.5" style="175" customWidth="1"/>
    <col min="10242" max="10252" width="3.25" style="175" customWidth="1"/>
    <col min="10253" max="10253" width="13" style="175" customWidth="1"/>
    <col min="10254" max="10254" width="4.125" style="175" bestFit="1" customWidth="1"/>
    <col min="10255" max="10272" width="3.25" style="175" customWidth="1"/>
    <col min="10273" max="10273" width="1.5" style="175" customWidth="1"/>
    <col min="10274" max="10276" width="3.25" style="175" customWidth="1"/>
    <col min="10277" max="10496" width="4" style="175"/>
    <col min="10497" max="10497" width="1.5" style="175" customWidth="1"/>
    <col min="10498" max="10508" width="3.25" style="175" customWidth="1"/>
    <col min="10509" max="10509" width="13" style="175" customWidth="1"/>
    <col min="10510" max="10510" width="4.125" style="175" bestFit="1" customWidth="1"/>
    <col min="10511" max="10528" width="3.25" style="175" customWidth="1"/>
    <col min="10529" max="10529" width="1.5" style="175" customWidth="1"/>
    <col min="10530" max="10532" width="3.25" style="175" customWidth="1"/>
    <col min="10533" max="10752" width="4" style="175"/>
    <col min="10753" max="10753" width="1.5" style="175" customWidth="1"/>
    <col min="10754" max="10764" width="3.25" style="175" customWidth="1"/>
    <col min="10765" max="10765" width="13" style="175" customWidth="1"/>
    <col min="10766" max="10766" width="4.125" style="175" bestFit="1" customWidth="1"/>
    <col min="10767" max="10784" width="3.25" style="175" customWidth="1"/>
    <col min="10785" max="10785" width="1.5" style="175" customWidth="1"/>
    <col min="10786" max="10788" width="3.25" style="175" customWidth="1"/>
    <col min="10789" max="11008" width="4" style="175"/>
    <col min="11009" max="11009" width="1.5" style="175" customWidth="1"/>
    <col min="11010" max="11020" width="3.25" style="175" customWidth="1"/>
    <col min="11021" max="11021" width="13" style="175" customWidth="1"/>
    <col min="11022" max="11022" width="4.125" style="175" bestFit="1" customWidth="1"/>
    <col min="11023" max="11040" width="3.25" style="175" customWidth="1"/>
    <col min="11041" max="11041" width="1.5" style="175" customWidth="1"/>
    <col min="11042" max="11044" width="3.25" style="175" customWidth="1"/>
    <col min="11045" max="11264" width="4" style="175"/>
    <col min="11265" max="11265" width="1.5" style="175" customWidth="1"/>
    <col min="11266" max="11276" width="3.25" style="175" customWidth="1"/>
    <col min="11277" max="11277" width="13" style="175" customWidth="1"/>
    <col min="11278" max="11278" width="4.125" style="175" bestFit="1" customWidth="1"/>
    <col min="11279" max="11296" width="3.25" style="175" customWidth="1"/>
    <col min="11297" max="11297" width="1.5" style="175" customWidth="1"/>
    <col min="11298" max="11300" width="3.25" style="175" customWidth="1"/>
    <col min="11301" max="11520" width="4" style="175"/>
    <col min="11521" max="11521" width="1.5" style="175" customWidth="1"/>
    <col min="11522" max="11532" width="3.25" style="175" customWidth="1"/>
    <col min="11533" max="11533" width="13" style="175" customWidth="1"/>
    <col min="11534" max="11534" width="4.125" style="175" bestFit="1" customWidth="1"/>
    <col min="11535" max="11552" width="3.25" style="175" customWidth="1"/>
    <col min="11553" max="11553" width="1.5" style="175" customWidth="1"/>
    <col min="11554" max="11556" width="3.25" style="175" customWidth="1"/>
    <col min="11557" max="11776" width="4" style="175"/>
    <col min="11777" max="11777" width="1.5" style="175" customWidth="1"/>
    <col min="11778" max="11788" width="3.25" style="175" customWidth="1"/>
    <col min="11789" max="11789" width="13" style="175" customWidth="1"/>
    <col min="11790" max="11790" width="4.125" style="175" bestFit="1" customWidth="1"/>
    <col min="11791" max="11808" width="3.25" style="175" customWidth="1"/>
    <col min="11809" max="11809" width="1.5" style="175" customWidth="1"/>
    <col min="11810" max="11812" width="3.25" style="175" customWidth="1"/>
    <col min="11813" max="12032" width="4" style="175"/>
    <col min="12033" max="12033" width="1.5" style="175" customWidth="1"/>
    <col min="12034" max="12044" width="3.25" style="175" customWidth="1"/>
    <col min="12045" max="12045" width="13" style="175" customWidth="1"/>
    <col min="12046" max="12046" width="4.125" style="175" bestFit="1" customWidth="1"/>
    <col min="12047" max="12064" width="3.25" style="175" customWidth="1"/>
    <col min="12065" max="12065" width="1.5" style="175" customWidth="1"/>
    <col min="12066" max="12068" width="3.25" style="175" customWidth="1"/>
    <col min="12069" max="12288" width="4" style="175"/>
    <col min="12289" max="12289" width="1.5" style="175" customWidth="1"/>
    <col min="12290" max="12300" width="3.25" style="175" customWidth="1"/>
    <col min="12301" max="12301" width="13" style="175" customWidth="1"/>
    <col min="12302" max="12302" width="4.125" style="175" bestFit="1" customWidth="1"/>
    <col min="12303" max="12320" width="3.25" style="175" customWidth="1"/>
    <col min="12321" max="12321" width="1.5" style="175" customWidth="1"/>
    <col min="12322" max="12324" width="3.25" style="175" customWidth="1"/>
    <col min="12325" max="12544" width="4" style="175"/>
    <col min="12545" max="12545" width="1.5" style="175" customWidth="1"/>
    <col min="12546" max="12556" width="3.25" style="175" customWidth="1"/>
    <col min="12557" max="12557" width="13" style="175" customWidth="1"/>
    <col min="12558" max="12558" width="4.125" style="175" bestFit="1" customWidth="1"/>
    <col min="12559" max="12576" width="3.25" style="175" customWidth="1"/>
    <col min="12577" max="12577" width="1.5" style="175" customWidth="1"/>
    <col min="12578" max="12580" width="3.25" style="175" customWidth="1"/>
    <col min="12581" max="12800" width="4" style="175"/>
    <col min="12801" max="12801" width="1.5" style="175" customWidth="1"/>
    <col min="12802" max="12812" width="3.25" style="175" customWidth="1"/>
    <col min="12813" max="12813" width="13" style="175" customWidth="1"/>
    <col min="12814" max="12814" width="4.125" style="175" bestFit="1" customWidth="1"/>
    <col min="12815" max="12832" width="3.25" style="175" customWidth="1"/>
    <col min="12833" max="12833" width="1.5" style="175" customWidth="1"/>
    <col min="12834" max="12836" width="3.25" style="175" customWidth="1"/>
    <col min="12837" max="13056" width="4" style="175"/>
    <col min="13057" max="13057" width="1.5" style="175" customWidth="1"/>
    <col min="13058" max="13068" width="3.25" style="175" customWidth="1"/>
    <col min="13069" max="13069" width="13" style="175" customWidth="1"/>
    <col min="13070" max="13070" width="4.125" style="175" bestFit="1" customWidth="1"/>
    <col min="13071" max="13088" width="3.25" style="175" customWidth="1"/>
    <col min="13089" max="13089" width="1.5" style="175" customWidth="1"/>
    <col min="13090" max="13092" width="3.25" style="175" customWidth="1"/>
    <col min="13093" max="13312" width="4" style="175"/>
    <col min="13313" max="13313" width="1.5" style="175" customWidth="1"/>
    <col min="13314" max="13324" width="3.25" style="175" customWidth="1"/>
    <col min="13325" max="13325" width="13" style="175" customWidth="1"/>
    <col min="13326" max="13326" width="4.125" style="175" bestFit="1" customWidth="1"/>
    <col min="13327" max="13344" width="3.25" style="175" customWidth="1"/>
    <col min="13345" max="13345" width="1.5" style="175" customWidth="1"/>
    <col min="13346" max="13348" width="3.25" style="175" customWidth="1"/>
    <col min="13349" max="13568" width="4" style="175"/>
    <col min="13569" max="13569" width="1.5" style="175" customWidth="1"/>
    <col min="13570" max="13580" width="3.25" style="175" customWidth="1"/>
    <col min="13581" max="13581" width="13" style="175" customWidth="1"/>
    <col min="13582" max="13582" width="4.125" style="175" bestFit="1" customWidth="1"/>
    <col min="13583" max="13600" width="3.25" style="175" customWidth="1"/>
    <col min="13601" max="13601" width="1.5" style="175" customWidth="1"/>
    <col min="13602" max="13604" width="3.25" style="175" customWidth="1"/>
    <col min="13605" max="13824" width="4" style="175"/>
    <col min="13825" max="13825" width="1.5" style="175" customWidth="1"/>
    <col min="13826" max="13836" width="3.25" style="175" customWidth="1"/>
    <col min="13837" max="13837" width="13" style="175" customWidth="1"/>
    <col min="13838" max="13838" width="4.125" style="175" bestFit="1" customWidth="1"/>
    <col min="13839" max="13856" width="3.25" style="175" customWidth="1"/>
    <col min="13857" max="13857" width="1.5" style="175" customWidth="1"/>
    <col min="13858" max="13860" width="3.25" style="175" customWidth="1"/>
    <col min="13861" max="14080" width="4" style="175"/>
    <col min="14081" max="14081" width="1.5" style="175" customWidth="1"/>
    <col min="14082" max="14092" width="3.25" style="175" customWidth="1"/>
    <col min="14093" max="14093" width="13" style="175" customWidth="1"/>
    <col min="14094" max="14094" width="4.125" style="175" bestFit="1" customWidth="1"/>
    <col min="14095" max="14112" width="3.25" style="175" customWidth="1"/>
    <col min="14113" max="14113" width="1.5" style="175" customWidth="1"/>
    <col min="14114" max="14116" width="3.25" style="175" customWidth="1"/>
    <col min="14117" max="14336" width="4" style="175"/>
    <col min="14337" max="14337" width="1.5" style="175" customWidth="1"/>
    <col min="14338" max="14348" width="3.25" style="175" customWidth="1"/>
    <col min="14349" max="14349" width="13" style="175" customWidth="1"/>
    <col min="14350" max="14350" width="4.125" style="175" bestFit="1" customWidth="1"/>
    <col min="14351" max="14368" width="3.25" style="175" customWidth="1"/>
    <col min="14369" max="14369" width="1.5" style="175" customWidth="1"/>
    <col min="14370" max="14372" width="3.25" style="175" customWidth="1"/>
    <col min="14373" max="14592" width="4" style="175"/>
    <col min="14593" max="14593" width="1.5" style="175" customWidth="1"/>
    <col min="14594" max="14604" width="3.25" style="175" customWidth="1"/>
    <col min="14605" max="14605" width="13" style="175" customWidth="1"/>
    <col min="14606" max="14606" width="4.125" style="175" bestFit="1" customWidth="1"/>
    <col min="14607" max="14624" width="3.25" style="175" customWidth="1"/>
    <col min="14625" max="14625" width="1.5" style="175" customWidth="1"/>
    <col min="14626" max="14628" width="3.25" style="175" customWidth="1"/>
    <col min="14629" max="14848" width="4" style="175"/>
    <col min="14849" max="14849" width="1.5" style="175" customWidth="1"/>
    <col min="14850" max="14860" width="3.25" style="175" customWidth="1"/>
    <col min="14861" max="14861" width="13" style="175" customWidth="1"/>
    <col min="14862" max="14862" width="4.125" style="175" bestFit="1" customWidth="1"/>
    <col min="14863" max="14880" width="3.25" style="175" customWidth="1"/>
    <col min="14881" max="14881" width="1.5" style="175" customWidth="1"/>
    <col min="14882" max="14884" width="3.25" style="175" customWidth="1"/>
    <col min="14885" max="15104" width="4" style="175"/>
    <col min="15105" max="15105" width="1.5" style="175" customWidth="1"/>
    <col min="15106" max="15116" width="3.25" style="175" customWidth="1"/>
    <col min="15117" max="15117" width="13" style="175" customWidth="1"/>
    <col min="15118" max="15118" width="4.125" style="175" bestFit="1" customWidth="1"/>
    <col min="15119" max="15136" width="3.25" style="175" customWidth="1"/>
    <col min="15137" max="15137" width="1.5" style="175" customWidth="1"/>
    <col min="15138" max="15140" width="3.25" style="175" customWidth="1"/>
    <col min="15141" max="15360" width="4" style="175"/>
    <col min="15361" max="15361" width="1.5" style="175" customWidth="1"/>
    <col min="15362" max="15372" width="3.25" style="175" customWidth="1"/>
    <col min="15373" max="15373" width="13" style="175" customWidth="1"/>
    <col min="15374" max="15374" width="4.125" style="175" bestFit="1" customWidth="1"/>
    <col min="15375" max="15392" width="3.25" style="175" customWidth="1"/>
    <col min="15393" max="15393" width="1.5" style="175" customWidth="1"/>
    <col min="15394" max="15396" width="3.25" style="175" customWidth="1"/>
    <col min="15397" max="15616" width="4" style="175"/>
    <col min="15617" max="15617" width="1.5" style="175" customWidth="1"/>
    <col min="15618" max="15628" width="3.25" style="175" customWidth="1"/>
    <col min="15629" max="15629" width="13" style="175" customWidth="1"/>
    <col min="15630" max="15630" width="4.125" style="175" bestFit="1" customWidth="1"/>
    <col min="15631" max="15648" width="3.25" style="175" customWidth="1"/>
    <col min="15649" max="15649" width="1.5" style="175" customWidth="1"/>
    <col min="15650" max="15652" width="3.25" style="175" customWidth="1"/>
    <col min="15653" max="15872" width="4" style="175"/>
    <col min="15873" max="15873" width="1.5" style="175" customWidth="1"/>
    <col min="15874" max="15884" width="3.25" style="175" customWidth="1"/>
    <col min="15885" max="15885" width="13" style="175" customWidth="1"/>
    <col min="15886" max="15886" width="4.125" style="175" bestFit="1" customWidth="1"/>
    <col min="15887" max="15904" width="3.25" style="175" customWidth="1"/>
    <col min="15905" max="15905" width="1.5" style="175" customWidth="1"/>
    <col min="15906" max="15908" width="3.25" style="175" customWidth="1"/>
    <col min="15909" max="16128" width="4" style="175"/>
    <col min="16129" max="16129" width="1.5" style="175" customWidth="1"/>
    <col min="16130" max="16140" width="3.25" style="175" customWidth="1"/>
    <col min="16141" max="16141" width="13" style="175" customWidth="1"/>
    <col min="16142" max="16142" width="4.125" style="175" bestFit="1" customWidth="1"/>
    <col min="16143" max="16160" width="3.25" style="175" customWidth="1"/>
    <col min="16161" max="16161" width="1.5" style="175" customWidth="1"/>
    <col min="16162" max="16164" width="3.25" style="175" customWidth="1"/>
    <col min="16165" max="16384" width="4" style="175"/>
  </cols>
  <sheetData>
    <row r="2" spans="1:32">
      <c r="B2" s="175" t="s">
        <v>266</v>
      </c>
    </row>
    <row r="4" spans="1:32">
      <c r="X4" s="176" t="s">
        <v>267</v>
      </c>
      <c r="Y4" s="176"/>
      <c r="Z4" s="176"/>
      <c r="AA4" s="176"/>
      <c r="AB4" s="176"/>
      <c r="AC4" s="176"/>
    </row>
    <row r="5" spans="1:32">
      <c r="B5" s="176" t="s">
        <v>268</v>
      </c>
      <c r="C5" s="176"/>
      <c r="D5" s="176"/>
      <c r="E5" s="176"/>
      <c r="F5" s="176"/>
      <c r="G5" s="176"/>
      <c r="H5" s="176"/>
      <c r="I5" s="176"/>
      <c r="J5" s="176"/>
    </row>
    <row r="7" spans="1:32">
      <c r="U7" s="175" t="s">
        <v>269</v>
      </c>
    </row>
    <row r="9" spans="1:32" ht="20.25" customHeight="1">
      <c r="B9" s="408" t="s">
        <v>270</v>
      </c>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row>
    <row r="10" spans="1:32" ht="20.25" customHeight="1">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row>
    <row r="11" spans="1:32">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row>
    <row r="12" spans="1:32">
      <c r="A12" s="175" t="s">
        <v>271</v>
      </c>
    </row>
    <row r="14" spans="1:32" ht="36" customHeight="1">
      <c r="R14" s="409" t="s">
        <v>102</v>
      </c>
      <c r="S14" s="410"/>
      <c r="T14" s="410"/>
      <c r="U14" s="410"/>
      <c r="V14" s="411"/>
      <c r="W14" s="178"/>
      <c r="X14" s="179"/>
      <c r="Y14" s="179"/>
      <c r="Z14" s="179"/>
      <c r="AA14" s="179"/>
      <c r="AB14" s="179"/>
      <c r="AC14" s="179"/>
      <c r="AD14" s="179"/>
      <c r="AE14" s="179"/>
      <c r="AF14" s="180"/>
    </row>
    <row r="15" spans="1:32" ht="13.5" customHeight="1"/>
    <row r="16" spans="1:32" s="181" customFormat="1" ht="34.5" customHeight="1">
      <c r="B16" s="409" t="s">
        <v>272</v>
      </c>
      <c r="C16" s="410"/>
      <c r="D16" s="410"/>
      <c r="E16" s="410"/>
      <c r="F16" s="410"/>
      <c r="G16" s="410"/>
      <c r="H16" s="410"/>
      <c r="I16" s="410"/>
      <c r="J16" s="410"/>
      <c r="K16" s="410"/>
      <c r="L16" s="411"/>
      <c r="M16" s="410" t="s">
        <v>273</v>
      </c>
      <c r="N16" s="411"/>
      <c r="O16" s="409" t="s">
        <v>274</v>
      </c>
      <c r="P16" s="410"/>
      <c r="Q16" s="410"/>
      <c r="R16" s="410"/>
      <c r="S16" s="410"/>
      <c r="T16" s="410"/>
      <c r="U16" s="410"/>
      <c r="V16" s="410"/>
      <c r="W16" s="410"/>
      <c r="X16" s="410"/>
      <c r="Y16" s="410"/>
      <c r="Z16" s="410"/>
      <c r="AA16" s="410"/>
      <c r="AB16" s="410"/>
      <c r="AC16" s="410"/>
      <c r="AD16" s="410"/>
      <c r="AE16" s="410"/>
      <c r="AF16" s="411"/>
    </row>
    <row r="17" spans="2:32" s="181" customFormat="1" ht="19.5" customHeight="1">
      <c r="B17" s="387" t="s">
        <v>275</v>
      </c>
      <c r="C17" s="388"/>
      <c r="D17" s="388"/>
      <c r="E17" s="388"/>
      <c r="F17" s="388"/>
      <c r="G17" s="388"/>
      <c r="H17" s="388"/>
      <c r="I17" s="388"/>
      <c r="J17" s="388"/>
      <c r="K17" s="388"/>
      <c r="L17" s="389"/>
      <c r="M17" s="182"/>
      <c r="N17" s="183" t="s">
        <v>276</v>
      </c>
      <c r="O17" s="405"/>
      <c r="P17" s="406"/>
      <c r="Q17" s="406"/>
      <c r="R17" s="406"/>
      <c r="S17" s="406"/>
      <c r="T17" s="406"/>
      <c r="U17" s="406"/>
      <c r="V17" s="406"/>
      <c r="W17" s="406"/>
      <c r="X17" s="406"/>
      <c r="Y17" s="406"/>
      <c r="Z17" s="406"/>
      <c r="AA17" s="406"/>
      <c r="AB17" s="406"/>
      <c r="AC17" s="406"/>
      <c r="AD17" s="406"/>
      <c r="AE17" s="406"/>
      <c r="AF17" s="407"/>
    </row>
    <row r="18" spans="2:32" s="181" customFormat="1" ht="19.5" customHeight="1">
      <c r="B18" s="396"/>
      <c r="C18" s="397"/>
      <c r="D18" s="397"/>
      <c r="E18" s="397"/>
      <c r="F18" s="397"/>
      <c r="G18" s="397"/>
      <c r="H18" s="397"/>
      <c r="I18" s="397"/>
      <c r="J18" s="397"/>
      <c r="K18" s="397"/>
      <c r="L18" s="398"/>
      <c r="M18" s="184"/>
      <c r="N18" s="185" t="s">
        <v>276</v>
      </c>
      <c r="O18" s="184"/>
      <c r="P18" s="186"/>
      <c r="Q18" s="186"/>
      <c r="R18" s="186"/>
      <c r="S18" s="186"/>
      <c r="T18" s="186"/>
      <c r="U18" s="186"/>
      <c r="V18" s="186"/>
      <c r="W18" s="186"/>
      <c r="X18" s="186"/>
      <c r="Y18" s="186"/>
      <c r="Z18" s="186"/>
      <c r="AA18" s="186"/>
      <c r="AB18" s="186"/>
      <c r="AC18" s="186"/>
      <c r="AD18" s="186"/>
      <c r="AE18" s="186"/>
      <c r="AF18" s="185"/>
    </row>
    <row r="19" spans="2:32" s="181" customFormat="1" ht="19.5" customHeight="1">
      <c r="B19" s="399"/>
      <c r="C19" s="400"/>
      <c r="D19" s="400"/>
      <c r="E19" s="400"/>
      <c r="F19" s="400"/>
      <c r="G19" s="400"/>
      <c r="H19" s="400"/>
      <c r="I19" s="400"/>
      <c r="J19" s="400"/>
      <c r="K19" s="400"/>
      <c r="L19" s="401"/>
      <c r="M19" s="184"/>
      <c r="N19" s="185" t="s">
        <v>276</v>
      </c>
      <c r="O19" s="184"/>
      <c r="P19" s="186"/>
      <c r="Q19" s="186"/>
      <c r="R19" s="186"/>
      <c r="S19" s="186"/>
      <c r="T19" s="186"/>
      <c r="U19" s="186"/>
      <c r="V19" s="186"/>
      <c r="W19" s="186"/>
      <c r="X19" s="186"/>
      <c r="Y19" s="186"/>
      <c r="Z19" s="186"/>
      <c r="AA19" s="186"/>
      <c r="AB19" s="186"/>
      <c r="AC19" s="186"/>
      <c r="AD19" s="186"/>
      <c r="AE19" s="186"/>
      <c r="AF19" s="185"/>
    </row>
    <row r="20" spans="2:32" s="181" customFormat="1" ht="19.5" customHeight="1">
      <c r="B20" s="387" t="s">
        <v>277</v>
      </c>
      <c r="C20" s="388"/>
      <c r="D20" s="388"/>
      <c r="E20" s="388"/>
      <c r="F20" s="388"/>
      <c r="G20" s="388"/>
      <c r="H20" s="388"/>
      <c r="I20" s="388"/>
      <c r="J20" s="388"/>
      <c r="K20" s="388"/>
      <c r="L20" s="389"/>
      <c r="M20" s="184"/>
      <c r="N20" s="186" t="s">
        <v>276</v>
      </c>
      <c r="O20" s="184"/>
      <c r="P20" s="186"/>
      <c r="Q20" s="186"/>
      <c r="R20" s="186"/>
      <c r="S20" s="186"/>
      <c r="T20" s="186"/>
      <c r="U20" s="186"/>
      <c r="V20" s="186"/>
      <c r="W20" s="186"/>
      <c r="X20" s="186"/>
      <c r="Y20" s="186"/>
      <c r="Z20" s="186"/>
      <c r="AA20" s="186"/>
      <c r="AB20" s="186"/>
      <c r="AC20" s="186"/>
      <c r="AD20" s="186"/>
      <c r="AE20" s="186"/>
      <c r="AF20" s="185"/>
    </row>
    <row r="21" spans="2:32" s="181" customFormat="1" ht="19.5" customHeight="1">
      <c r="B21" s="396"/>
      <c r="C21" s="397"/>
      <c r="D21" s="397"/>
      <c r="E21" s="397"/>
      <c r="F21" s="397"/>
      <c r="G21" s="397"/>
      <c r="H21" s="397"/>
      <c r="I21" s="397"/>
      <c r="J21" s="397"/>
      <c r="K21" s="397"/>
      <c r="L21" s="398"/>
      <c r="M21" s="184"/>
      <c r="N21" s="186" t="s">
        <v>276</v>
      </c>
      <c r="O21" s="184"/>
      <c r="P21" s="186"/>
      <c r="Q21" s="186"/>
      <c r="R21" s="186"/>
      <c r="S21" s="186"/>
      <c r="T21" s="186"/>
      <c r="U21" s="186"/>
      <c r="V21" s="186"/>
      <c r="W21" s="186"/>
      <c r="X21" s="186"/>
      <c r="Y21" s="186"/>
      <c r="Z21" s="186"/>
      <c r="AA21" s="186"/>
      <c r="AB21" s="186"/>
      <c r="AC21" s="186"/>
      <c r="AD21" s="186"/>
      <c r="AE21" s="186"/>
      <c r="AF21" s="185"/>
    </row>
    <row r="22" spans="2:32" s="181" customFormat="1" ht="19.5" customHeight="1">
      <c r="B22" s="399"/>
      <c r="C22" s="400"/>
      <c r="D22" s="400"/>
      <c r="E22" s="400"/>
      <c r="F22" s="400"/>
      <c r="G22" s="400"/>
      <c r="H22" s="400"/>
      <c r="I22" s="400"/>
      <c r="J22" s="400"/>
      <c r="K22" s="400"/>
      <c r="L22" s="401"/>
      <c r="M22" s="187"/>
      <c r="N22" s="188" t="s">
        <v>276</v>
      </c>
      <c r="O22" s="184"/>
      <c r="P22" s="186"/>
      <c r="Q22" s="186"/>
      <c r="R22" s="186"/>
      <c r="S22" s="186"/>
      <c r="T22" s="186"/>
      <c r="U22" s="186"/>
      <c r="V22" s="186"/>
      <c r="W22" s="186"/>
      <c r="X22" s="186"/>
      <c r="Y22" s="186"/>
      <c r="Z22" s="186"/>
      <c r="AA22" s="186"/>
      <c r="AB22" s="186"/>
      <c r="AC22" s="186"/>
      <c r="AD22" s="186"/>
      <c r="AE22" s="186"/>
      <c r="AF22" s="185"/>
    </row>
    <row r="23" spans="2:32" s="181" customFormat="1" ht="19.5" customHeight="1">
      <c r="B23" s="387" t="s">
        <v>278</v>
      </c>
      <c r="C23" s="388"/>
      <c r="D23" s="388"/>
      <c r="E23" s="388"/>
      <c r="F23" s="388"/>
      <c r="G23" s="388"/>
      <c r="H23" s="388"/>
      <c r="I23" s="388"/>
      <c r="J23" s="388"/>
      <c r="K23" s="388"/>
      <c r="L23" s="389"/>
      <c r="M23" s="184"/>
      <c r="N23" s="186" t="s">
        <v>276</v>
      </c>
      <c r="O23" s="184"/>
      <c r="P23" s="186"/>
      <c r="Q23" s="186"/>
      <c r="R23" s="186"/>
      <c r="S23" s="186"/>
      <c r="T23" s="186"/>
      <c r="U23" s="186"/>
      <c r="V23" s="186"/>
      <c r="W23" s="186"/>
      <c r="X23" s="186"/>
      <c r="Y23" s="186"/>
      <c r="Z23" s="186"/>
      <c r="AA23" s="186"/>
      <c r="AB23" s="186"/>
      <c r="AC23" s="186"/>
      <c r="AD23" s="186"/>
      <c r="AE23" s="186"/>
      <c r="AF23" s="185"/>
    </row>
    <row r="24" spans="2:32" s="181" customFormat="1" ht="19.5" customHeight="1">
      <c r="B24" s="396"/>
      <c r="C24" s="397"/>
      <c r="D24" s="397"/>
      <c r="E24" s="397"/>
      <c r="F24" s="397"/>
      <c r="G24" s="397"/>
      <c r="H24" s="397"/>
      <c r="I24" s="397"/>
      <c r="J24" s="397"/>
      <c r="K24" s="397"/>
      <c r="L24" s="398"/>
      <c r="M24" s="184"/>
      <c r="N24" s="186" t="s">
        <v>276</v>
      </c>
      <c r="O24" s="184"/>
      <c r="P24" s="186"/>
      <c r="Q24" s="186"/>
      <c r="R24" s="186"/>
      <c r="S24" s="186"/>
      <c r="T24" s="186"/>
      <c r="U24" s="186"/>
      <c r="V24" s="186"/>
      <c r="W24" s="186"/>
      <c r="X24" s="186"/>
      <c r="Y24" s="186"/>
      <c r="Z24" s="186"/>
      <c r="AA24" s="186"/>
      <c r="AB24" s="186"/>
      <c r="AC24" s="186"/>
      <c r="AD24" s="186"/>
      <c r="AE24" s="186"/>
      <c r="AF24" s="185"/>
    </row>
    <row r="25" spans="2:32" s="181" customFormat="1" ht="19.5" customHeight="1">
      <c r="B25" s="399"/>
      <c r="C25" s="400"/>
      <c r="D25" s="400"/>
      <c r="E25" s="400"/>
      <c r="F25" s="400"/>
      <c r="G25" s="400"/>
      <c r="H25" s="400"/>
      <c r="I25" s="400"/>
      <c r="J25" s="400"/>
      <c r="K25" s="400"/>
      <c r="L25" s="401"/>
      <c r="M25" s="187"/>
      <c r="N25" s="188" t="s">
        <v>276</v>
      </c>
      <c r="O25" s="184"/>
      <c r="P25" s="186"/>
      <c r="Q25" s="186"/>
      <c r="R25" s="186"/>
      <c r="S25" s="186"/>
      <c r="T25" s="186"/>
      <c r="U25" s="186"/>
      <c r="V25" s="186"/>
      <c r="W25" s="186"/>
      <c r="X25" s="186"/>
      <c r="Y25" s="186"/>
      <c r="Z25" s="186"/>
      <c r="AA25" s="186"/>
      <c r="AB25" s="186"/>
      <c r="AC25" s="186"/>
      <c r="AD25" s="186"/>
      <c r="AE25" s="186"/>
      <c r="AF25" s="185"/>
    </row>
    <row r="26" spans="2:32" s="181" customFormat="1" ht="19.5" customHeight="1">
      <c r="B26" s="387" t="s">
        <v>279</v>
      </c>
      <c r="C26" s="388"/>
      <c r="D26" s="388"/>
      <c r="E26" s="388"/>
      <c r="F26" s="388"/>
      <c r="G26" s="388"/>
      <c r="H26" s="388"/>
      <c r="I26" s="388"/>
      <c r="J26" s="388"/>
      <c r="K26" s="388"/>
      <c r="L26" s="389"/>
      <c r="M26" s="184"/>
      <c r="N26" s="185" t="s">
        <v>276</v>
      </c>
      <c r="O26" s="184"/>
      <c r="P26" s="186"/>
      <c r="Q26" s="186"/>
      <c r="R26" s="186"/>
      <c r="S26" s="186"/>
      <c r="T26" s="186"/>
      <c r="U26" s="186"/>
      <c r="V26" s="186"/>
      <c r="W26" s="186"/>
      <c r="X26" s="186"/>
      <c r="Y26" s="186"/>
      <c r="Z26" s="186"/>
      <c r="AA26" s="186"/>
      <c r="AB26" s="186"/>
      <c r="AC26" s="186"/>
      <c r="AD26" s="186"/>
      <c r="AE26" s="186"/>
      <c r="AF26" s="185"/>
    </row>
    <row r="27" spans="2:32" s="181" customFormat="1" ht="19.5" customHeight="1">
      <c r="B27" s="390"/>
      <c r="C27" s="391"/>
      <c r="D27" s="391"/>
      <c r="E27" s="391"/>
      <c r="F27" s="391"/>
      <c r="G27" s="391"/>
      <c r="H27" s="391"/>
      <c r="I27" s="391"/>
      <c r="J27" s="391"/>
      <c r="K27" s="391"/>
      <c r="L27" s="392"/>
      <c r="M27" s="184"/>
      <c r="N27" s="185" t="s">
        <v>276</v>
      </c>
      <c r="O27" s="184"/>
      <c r="P27" s="186"/>
      <c r="Q27" s="186"/>
      <c r="R27" s="186"/>
      <c r="S27" s="186"/>
      <c r="T27" s="186"/>
      <c r="U27" s="186"/>
      <c r="V27" s="186"/>
      <c r="W27" s="186"/>
      <c r="X27" s="186"/>
      <c r="Y27" s="186"/>
      <c r="Z27" s="186"/>
      <c r="AA27" s="186"/>
      <c r="AB27" s="186"/>
      <c r="AC27" s="186"/>
      <c r="AD27" s="186"/>
      <c r="AE27" s="186"/>
      <c r="AF27" s="185"/>
    </row>
    <row r="28" spans="2:32" s="181" customFormat="1" ht="19.5" customHeight="1">
      <c r="B28" s="393"/>
      <c r="C28" s="394"/>
      <c r="D28" s="394"/>
      <c r="E28" s="394"/>
      <c r="F28" s="394"/>
      <c r="G28" s="394"/>
      <c r="H28" s="394"/>
      <c r="I28" s="394"/>
      <c r="J28" s="394"/>
      <c r="K28" s="394"/>
      <c r="L28" s="395"/>
      <c r="M28" s="184"/>
      <c r="N28" s="185" t="s">
        <v>276</v>
      </c>
      <c r="O28" s="184"/>
      <c r="P28" s="186"/>
      <c r="Q28" s="186"/>
      <c r="R28" s="186"/>
      <c r="S28" s="186"/>
      <c r="T28" s="186"/>
      <c r="U28" s="186"/>
      <c r="V28" s="186"/>
      <c r="W28" s="186"/>
      <c r="X28" s="186"/>
      <c r="Y28" s="186"/>
      <c r="Z28" s="186"/>
      <c r="AA28" s="186"/>
      <c r="AB28" s="186"/>
      <c r="AC28" s="186"/>
      <c r="AD28" s="186"/>
      <c r="AE28" s="186"/>
      <c r="AF28" s="185"/>
    </row>
    <row r="29" spans="2:32" s="181" customFormat="1" ht="19.5" customHeight="1">
      <c r="B29" s="387" t="s">
        <v>280</v>
      </c>
      <c r="C29" s="388"/>
      <c r="D29" s="388"/>
      <c r="E29" s="388"/>
      <c r="F29" s="388"/>
      <c r="G29" s="388"/>
      <c r="H29" s="388"/>
      <c r="I29" s="388"/>
      <c r="J29" s="388"/>
      <c r="K29" s="388"/>
      <c r="L29" s="389"/>
      <c r="M29" s="184"/>
      <c r="N29" s="185" t="s">
        <v>276</v>
      </c>
      <c r="O29" s="184"/>
      <c r="P29" s="186"/>
      <c r="Q29" s="186"/>
      <c r="R29" s="186"/>
      <c r="S29" s="186"/>
      <c r="T29" s="186"/>
      <c r="U29" s="186"/>
      <c r="V29" s="186"/>
      <c r="W29" s="186"/>
      <c r="X29" s="186"/>
      <c r="Y29" s="186"/>
      <c r="Z29" s="186"/>
      <c r="AA29" s="186"/>
      <c r="AB29" s="186"/>
      <c r="AC29" s="186"/>
      <c r="AD29" s="186"/>
      <c r="AE29" s="186"/>
      <c r="AF29" s="185"/>
    </row>
    <row r="30" spans="2:32" s="181" customFormat="1" ht="19.5" customHeight="1">
      <c r="B30" s="396"/>
      <c r="C30" s="397"/>
      <c r="D30" s="397"/>
      <c r="E30" s="397"/>
      <c r="F30" s="397"/>
      <c r="G30" s="397"/>
      <c r="H30" s="397"/>
      <c r="I30" s="397"/>
      <c r="J30" s="397"/>
      <c r="K30" s="397"/>
      <c r="L30" s="398"/>
      <c r="M30" s="184"/>
      <c r="N30" s="185" t="s">
        <v>276</v>
      </c>
      <c r="O30" s="184"/>
      <c r="P30" s="186"/>
      <c r="Q30" s="186"/>
      <c r="R30" s="186"/>
      <c r="S30" s="186"/>
      <c r="T30" s="186"/>
      <c r="U30" s="186"/>
      <c r="V30" s="186"/>
      <c r="W30" s="186"/>
      <c r="X30" s="186"/>
      <c r="Y30" s="186"/>
      <c r="Z30" s="186"/>
      <c r="AA30" s="186"/>
      <c r="AB30" s="186"/>
      <c r="AC30" s="186"/>
      <c r="AD30" s="186"/>
      <c r="AE30" s="186"/>
      <c r="AF30" s="185"/>
    </row>
    <row r="31" spans="2:32" s="181" customFormat="1" ht="19.5" customHeight="1">
      <c r="B31" s="399"/>
      <c r="C31" s="400"/>
      <c r="D31" s="400"/>
      <c r="E31" s="400"/>
      <c r="F31" s="400"/>
      <c r="G31" s="400"/>
      <c r="H31" s="400"/>
      <c r="I31" s="400"/>
      <c r="J31" s="400"/>
      <c r="K31" s="400"/>
      <c r="L31" s="401"/>
      <c r="M31" s="184"/>
      <c r="N31" s="185" t="s">
        <v>276</v>
      </c>
      <c r="O31" s="184"/>
      <c r="P31" s="186"/>
      <c r="Q31" s="186"/>
      <c r="R31" s="186"/>
      <c r="S31" s="186"/>
      <c r="T31" s="186"/>
      <c r="U31" s="186"/>
      <c r="V31" s="186"/>
      <c r="W31" s="186"/>
      <c r="X31" s="186"/>
      <c r="Y31" s="186"/>
      <c r="Z31" s="186"/>
      <c r="AA31" s="186"/>
      <c r="AB31" s="186"/>
      <c r="AC31" s="186"/>
      <c r="AD31" s="186"/>
      <c r="AE31" s="186"/>
      <c r="AF31" s="185"/>
    </row>
    <row r="32" spans="2:32" s="181" customFormat="1" ht="19.5" customHeight="1">
      <c r="B32" s="387" t="s">
        <v>281</v>
      </c>
      <c r="C32" s="388"/>
      <c r="D32" s="388"/>
      <c r="E32" s="388"/>
      <c r="F32" s="388"/>
      <c r="G32" s="388"/>
      <c r="H32" s="388"/>
      <c r="I32" s="388"/>
      <c r="J32" s="388"/>
      <c r="K32" s="388"/>
      <c r="L32" s="389"/>
      <c r="M32" s="184"/>
      <c r="N32" s="185" t="s">
        <v>276</v>
      </c>
      <c r="O32" s="184"/>
      <c r="P32" s="186"/>
      <c r="Q32" s="186"/>
      <c r="R32" s="186"/>
      <c r="S32" s="186"/>
      <c r="T32" s="186"/>
      <c r="U32" s="186"/>
      <c r="V32" s="186"/>
      <c r="W32" s="186"/>
      <c r="X32" s="186"/>
      <c r="Y32" s="186"/>
      <c r="Z32" s="186"/>
      <c r="AA32" s="186"/>
      <c r="AB32" s="186"/>
      <c r="AC32" s="186"/>
      <c r="AD32" s="186"/>
      <c r="AE32" s="186"/>
      <c r="AF32" s="185"/>
    </row>
    <row r="33" spans="2:32" s="181" customFormat="1" ht="19.5" customHeight="1">
      <c r="B33" s="390"/>
      <c r="C33" s="391"/>
      <c r="D33" s="391"/>
      <c r="E33" s="391"/>
      <c r="F33" s="391"/>
      <c r="G33" s="391"/>
      <c r="H33" s="391"/>
      <c r="I33" s="391"/>
      <c r="J33" s="391"/>
      <c r="K33" s="391"/>
      <c r="L33" s="392"/>
      <c r="M33" s="184"/>
      <c r="N33" s="185" t="s">
        <v>276</v>
      </c>
      <c r="O33" s="184"/>
      <c r="P33" s="186"/>
      <c r="Q33" s="186"/>
      <c r="R33" s="186"/>
      <c r="S33" s="186"/>
      <c r="T33" s="186"/>
      <c r="U33" s="186"/>
      <c r="V33" s="186"/>
      <c r="W33" s="186"/>
      <c r="X33" s="186"/>
      <c r="Y33" s="186"/>
      <c r="Z33" s="186"/>
      <c r="AA33" s="186"/>
      <c r="AB33" s="186"/>
      <c r="AC33" s="186"/>
      <c r="AD33" s="186"/>
      <c r="AE33" s="186"/>
      <c r="AF33" s="185"/>
    </row>
    <row r="34" spans="2:32" s="181" customFormat="1" ht="19.5" customHeight="1">
      <c r="B34" s="393"/>
      <c r="C34" s="394"/>
      <c r="D34" s="394"/>
      <c r="E34" s="394"/>
      <c r="F34" s="394"/>
      <c r="G34" s="394"/>
      <c r="H34" s="394"/>
      <c r="I34" s="394"/>
      <c r="J34" s="394"/>
      <c r="K34" s="394"/>
      <c r="L34" s="395"/>
      <c r="M34" s="184"/>
      <c r="N34" s="185" t="s">
        <v>276</v>
      </c>
      <c r="O34" s="184"/>
      <c r="P34" s="186"/>
      <c r="Q34" s="186"/>
      <c r="R34" s="186"/>
      <c r="S34" s="186"/>
      <c r="T34" s="186"/>
      <c r="U34" s="186"/>
      <c r="V34" s="186"/>
      <c r="W34" s="186"/>
      <c r="X34" s="186"/>
      <c r="Y34" s="186"/>
      <c r="Z34" s="186"/>
      <c r="AA34" s="186"/>
      <c r="AB34" s="186"/>
      <c r="AC34" s="186"/>
      <c r="AD34" s="186"/>
      <c r="AE34" s="186"/>
      <c r="AF34" s="185"/>
    </row>
    <row r="35" spans="2:32" s="181" customFormat="1" ht="19.5" customHeight="1">
      <c r="B35" s="387" t="s">
        <v>282</v>
      </c>
      <c r="C35" s="388"/>
      <c r="D35" s="388"/>
      <c r="E35" s="388"/>
      <c r="F35" s="388"/>
      <c r="G35" s="388"/>
      <c r="H35" s="388"/>
      <c r="I35" s="388"/>
      <c r="J35" s="388"/>
      <c r="K35" s="388"/>
      <c r="L35" s="389"/>
      <c r="M35" s="189"/>
      <c r="N35" s="186" t="s">
        <v>276</v>
      </c>
      <c r="O35" s="184"/>
      <c r="P35" s="186"/>
      <c r="Q35" s="186"/>
      <c r="R35" s="186"/>
      <c r="S35" s="186"/>
      <c r="T35" s="186"/>
      <c r="U35" s="186"/>
      <c r="V35" s="186"/>
      <c r="W35" s="186"/>
      <c r="X35" s="186"/>
      <c r="Y35" s="186"/>
      <c r="Z35" s="186"/>
      <c r="AA35" s="186"/>
      <c r="AB35" s="186"/>
      <c r="AC35" s="186"/>
      <c r="AD35" s="186"/>
      <c r="AE35" s="186"/>
      <c r="AF35" s="185"/>
    </row>
    <row r="36" spans="2:32" s="181" customFormat="1" ht="19.5" customHeight="1">
      <c r="B36" s="390"/>
      <c r="C36" s="391"/>
      <c r="D36" s="391"/>
      <c r="E36" s="391"/>
      <c r="F36" s="391"/>
      <c r="G36" s="391"/>
      <c r="H36" s="391"/>
      <c r="I36" s="391"/>
      <c r="J36" s="391"/>
      <c r="K36" s="391"/>
      <c r="L36" s="392"/>
      <c r="M36" s="189"/>
      <c r="N36" s="186" t="s">
        <v>276</v>
      </c>
      <c r="O36" s="184"/>
      <c r="P36" s="186"/>
      <c r="Q36" s="186"/>
      <c r="R36" s="186"/>
      <c r="S36" s="186"/>
      <c r="T36" s="186"/>
      <c r="U36" s="186"/>
      <c r="V36" s="186"/>
      <c r="W36" s="186"/>
      <c r="X36" s="186"/>
      <c r="Y36" s="186"/>
      <c r="Z36" s="186"/>
      <c r="AA36" s="186"/>
      <c r="AB36" s="186"/>
      <c r="AC36" s="186"/>
      <c r="AD36" s="186"/>
      <c r="AE36" s="186"/>
      <c r="AF36" s="185"/>
    </row>
    <row r="37" spans="2:32" s="181" customFormat="1" ht="19.5" customHeight="1">
      <c r="B37" s="393"/>
      <c r="C37" s="394"/>
      <c r="D37" s="394"/>
      <c r="E37" s="394"/>
      <c r="F37" s="394"/>
      <c r="G37" s="394"/>
      <c r="H37" s="394"/>
      <c r="I37" s="394"/>
      <c r="J37" s="394"/>
      <c r="K37" s="394"/>
      <c r="L37" s="395"/>
      <c r="M37" s="184"/>
      <c r="N37" s="188" t="s">
        <v>276</v>
      </c>
      <c r="O37" s="190"/>
      <c r="P37" s="188"/>
      <c r="Q37" s="188"/>
      <c r="R37" s="188"/>
      <c r="S37" s="188"/>
      <c r="T37" s="188"/>
      <c r="U37" s="188"/>
      <c r="V37" s="188"/>
      <c r="W37" s="188"/>
      <c r="X37" s="188"/>
      <c r="Y37" s="188"/>
      <c r="Z37" s="188"/>
      <c r="AA37" s="188"/>
      <c r="AB37" s="188"/>
      <c r="AC37" s="188"/>
      <c r="AD37" s="188"/>
      <c r="AE37" s="188"/>
      <c r="AF37" s="183"/>
    </row>
    <row r="38" spans="2:32" s="181" customFormat="1" ht="19.5" customHeight="1">
      <c r="B38" s="387" t="s">
        <v>283</v>
      </c>
      <c r="C38" s="388"/>
      <c r="D38" s="388"/>
      <c r="E38" s="388"/>
      <c r="F38" s="388"/>
      <c r="G38" s="388"/>
      <c r="H38" s="388"/>
      <c r="I38" s="388"/>
      <c r="J38" s="388"/>
      <c r="K38" s="388"/>
      <c r="L38" s="389"/>
      <c r="M38" s="189"/>
      <c r="N38" s="186" t="s">
        <v>276</v>
      </c>
      <c r="O38" s="184"/>
      <c r="P38" s="186"/>
      <c r="Q38" s="186"/>
      <c r="R38" s="186"/>
      <c r="S38" s="186"/>
      <c r="T38" s="186"/>
      <c r="U38" s="186"/>
      <c r="V38" s="186"/>
      <c r="W38" s="186"/>
      <c r="X38" s="186"/>
      <c r="Y38" s="186"/>
      <c r="Z38" s="186"/>
      <c r="AA38" s="186"/>
      <c r="AB38" s="186"/>
      <c r="AC38" s="186"/>
      <c r="AD38" s="186"/>
      <c r="AE38" s="186"/>
      <c r="AF38" s="185"/>
    </row>
    <row r="39" spans="2:32" s="181" customFormat="1" ht="19.5" customHeight="1">
      <c r="B39" s="390"/>
      <c r="C39" s="391"/>
      <c r="D39" s="391"/>
      <c r="E39" s="391"/>
      <c r="F39" s="391"/>
      <c r="G39" s="391"/>
      <c r="H39" s="391"/>
      <c r="I39" s="391"/>
      <c r="J39" s="391"/>
      <c r="K39" s="391"/>
      <c r="L39" s="392"/>
      <c r="M39" s="189"/>
      <c r="N39" s="186" t="s">
        <v>276</v>
      </c>
      <c r="O39" s="184"/>
      <c r="P39" s="186"/>
      <c r="Q39" s="186"/>
      <c r="R39" s="186"/>
      <c r="S39" s="186"/>
      <c r="T39" s="186"/>
      <c r="U39" s="186"/>
      <c r="V39" s="186"/>
      <c r="W39" s="186"/>
      <c r="X39" s="186"/>
      <c r="Y39" s="186"/>
      <c r="Z39" s="186"/>
      <c r="AA39" s="186"/>
      <c r="AB39" s="186"/>
      <c r="AC39" s="186"/>
      <c r="AD39" s="186"/>
      <c r="AE39" s="186"/>
      <c r="AF39" s="185"/>
    </row>
    <row r="40" spans="2:32" s="181" customFormat="1" ht="19.5" customHeight="1">
      <c r="B40" s="393"/>
      <c r="C40" s="394"/>
      <c r="D40" s="394"/>
      <c r="E40" s="394"/>
      <c r="F40" s="394"/>
      <c r="G40" s="394"/>
      <c r="H40" s="394"/>
      <c r="I40" s="394"/>
      <c r="J40" s="394"/>
      <c r="K40" s="394"/>
      <c r="L40" s="395"/>
      <c r="M40" s="184"/>
      <c r="N40" s="188" t="s">
        <v>276</v>
      </c>
      <c r="O40" s="190"/>
      <c r="P40" s="188"/>
      <c r="Q40" s="188"/>
      <c r="R40" s="188"/>
      <c r="S40" s="188"/>
      <c r="T40" s="188"/>
      <c r="U40" s="188"/>
      <c r="V40" s="188"/>
      <c r="W40" s="188"/>
      <c r="X40" s="188"/>
      <c r="Y40" s="188"/>
      <c r="Z40" s="188"/>
      <c r="AA40" s="188"/>
      <c r="AB40" s="188"/>
      <c r="AC40" s="188"/>
      <c r="AD40" s="188"/>
      <c r="AE40" s="188"/>
      <c r="AF40" s="183"/>
    </row>
    <row r="41" spans="2:32" s="181" customFormat="1" ht="19.5" customHeight="1">
      <c r="B41" s="387" t="s">
        <v>284</v>
      </c>
      <c r="C41" s="388"/>
      <c r="D41" s="388"/>
      <c r="E41" s="388"/>
      <c r="F41" s="388"/>
      <c r="G41" s="388"/>
      <c r="H41" s="388"/>
      <c r="I41" s="388"/>
      <c r="J41" s="388"/>
      <c r="K41" s="388"/>
      <c r="L41" s="389"/>
      <c r="M41" s="189"/>
      <c r="N41" s="186" t="s">
        <v>276</v>
      </c>
      <c r="O41" s="184"/>
      <c r="P41" s="186"/>
      <c r="Q41" s="186"/>
      <c r="R41" s="186"/>
      <c r="S41" s="186"/>
      <c r="T41" s="186"/>
      <c r="U41" s="186"/>
      <c r="V41" s="186"/>
      <c r="W41" s="186"/>
      <c r="X41" s="186"/>
      <c r="Y41" s="186"/>
      <c r="Z41" s="186"/>
      <c r="AA41" s="186"/>
      <c r="AB41" s="186"/>
      <c r="AC41" s="186"/>
      <c r="AD41" s="186"/>
      <c r="AE41" s="186"/>
      <c r="AF41" s="185"/>
    </row>
    <row r="42" spans="2:32" s="181" customFormat="1" ht="19.5" customHeight="1">
      <c r="B42" s="390"/>
      <c r="C42" s="391"/>
      <c r="D42" s="391"/>
      <c r="E42" s="391"/>
      <c r="F42" s="391"/>
      <c r="G42" s="391"/>
      <c r="H42" s="391"/>
      <c r="I42" s="391"/>
      <c r="J42" s="391"/>
      <c r="K42" s="391"/>
      <c r="L42" s="392"/>
      <c r="M42" s="189"/>
      <c r="N42" s="186" t="s">
        <v>276</v>
      </c>
      <c r="O42" s="184"/>
      <c r="P42" s="186"/>
      <c r="Q42" s="186"/>
      <c r="R42" s="186"/>
      <c r="S42" s="186"/>
      <c r="T42" s="186"/>
      <c r="U42" s="186"/>
      <c r="V42" s="186"/>
      <c r="W42" s="186"/>
      <c r="X42" s="186"/>
      <c r="Y42" s="186"/>
      <c r="Z42" s="186"/>
      <c r="AA42" s="186"/>
      <c r="AB42" s="186"/>
      <c r="AC42" s="186"/>
      <c r="AD42" s="186"/>
      <c r="AE42" s="186"/>
      <c r="AF42" s="185"/>
    </row>
    <row r="43" spans="2:32" s="181" customFormat="1" ht="19.5" customHeight="1" thickBot="1">
      <c r="B43" s="393"/>
      <c r="C43" s="394"/>
      <c r="D43" s="394"/>
      <c r="E43" s="394"/>
      <c r="F43" s="394"/>
      <c r="G43" s="394"/>
      <c r="H43" s="394"/>
      <c r="I43" s="394"/>
      <c r="J43" s="394"/>
      <c r="K43" s="394"/>
      <c r="L43" s="395"/>
      <c r="M43" s="187"/>
      <c r="N43" s="188" t="s">
        <v>276</v>
      </c>
      <c r="O43" s="190"/>
      <c r="P43" s="188"/>
      <c r="Q43" s="188"/>
      <c r="R43" s="188"/>
      <c r="S43" s="188"/>
      <c r="T43" s="188"/>
      <c r="U43" s="188"/>
      <c r="V43" s="188"/>
      <c r="W43" s="188"/>
      <c r="X43" s="188"/>
      <c r="Y43" s="188"/>
      <c r="Z43" s="188"/>
      <c r="AA43" s="188"/>
      <c r="AB43" s="188"/>
      <c r="AC43" s="188"/>
      <c r="AD43" s="188"/>
      <c r="AE43" s="188"/>
      <c r="AF43" s="183"/>
    </row>
    <row r="44" spans="2:32" s="181" customFormat="1" ht="19.5" customHeight="1" thickTop="1">
      <c r="B44" s="402" t="s">
        <v>285</v>
      </c>
      <c r="C44" s="403"/>
      <c r="D44" s="403"/>
      <c r="E44" s="403"/>
      <c r="F44" s="403"/>
      <c r="G44" s="403"/>
      <c r="H44" s="403"/>
      <c r="I44" s="403"/>
      <c r="J44" s="403"/>
      <c r="K44" s="403"/>
      <c r="L44" s="404"/>
      <c r="M44" s="191"/>
      <c r="N44" s="192" t="s">
        <v>276</v>
      </c>
      <c r="O44" s="384"/>
      <c r="P44" s="385"/>
      <c r="Q44" s="385"/>
      <c r="R44" s="385"/>
      <c r="S44" s="385"/>
      <c r="T44" s="385"/>
      <c r="U44" s="385"/>
      <c r="V44" s="385"/>
      <c r="W44" s="385"/>
      <c r="X44" s="385"/>
      <c r="Y44" s="385"/>
      <c r="Z44" s="385"/>
      <c r="AA44" s="385"/>
      <c r="AB44" s="385"/>
      <c r="AC44" s="385"/>
      <c r="AD44" s="385"/>
      <c r="AE44" s="385"/>
      <c r="AF44" s="386"/>
    </row>
    <row r="45" spans="2:32" s="181" customFormat="1" ht="19.5" customHeight="1">
      <c r="B45" s="390"/>
      <c r="C45" s="391"/>
      <c r="D45" s="391"/>
      <c r="E45" s="391"/>
      <c r="F45" s="391"/>
      <c r="G45" s="391"/>
      <c r="H45" s="391"/>
      <c r="I45" s="391"/>
      <c r="J45" s="391"/>
      <c r="K45" s="391"/>
      <c r="L45" s="392"/>
      <c r="M45" s="184"/>
      <c r="N45" s="185" t="s">
        <v>276</v>
      </c>
      <c r="O45" s="184"/>
      <c r="P45" s="186"/>
      <c r="Q45" s="186"/>
      <c r="R45" s="186"/>
      <c r="S45" s="186"/>
      <c r="T45" s="186"/>
      <c r="U45" s="186"/>
      <c r="V45" s="186"/>
      <c r="W45" s="186"/>
      <c r="X45" s="186"/>
      <c r="Y45" s="186"/>
      <c r="Z45" s="186"/>
      <c r="AA45" s="186"/>
      <c r="AB45" s="186"/>
      <c r="AC45" s="186"/>
      <c r="AD45" s="186"/>
      <c r="AE45" s="186"/>
      <c r="AF45" s="185"/>
    </row>
    <row r="46" spans="2:32" s="181" customFormat="1" ht="19.5" customHeight="1">
      <c r="B46" s="393"/>
      <c r="C46" s="394"/>
      <c r="D46" s="394"/>
      <c r="E46" s="394"/>
      <c r="F46" s="394"/>
      <c r="G46" s="394"/>
      <c r="H46" s="394"/>
      <c r="I46" s="394"/>
      <c r="J46" s="394"/>
      <c r="K46" s="394"/>
      <c r="L46" s="395"/>
      <c r="M46" s="184"/>
      <c r="N46" s="185" t="s">
        <v>276</v>
      </c>
      <c r="O46" s="184"/>
      <c r="P46" s="186"/>
      <c r="Q46" s="186"/>
      <c r="R46" s="186"/>
      <c r="S46" s="186"/>
      <c r="T46" s="186"/>
      <c r="U46" s="186"/>
      <c r="V46" s="186"/>
      <c r="W46" s="186"/>
      <c r="X46" s="186"/>
      <c r="Y46" s="186"/>
      <c r="Z46" s="186"/>
      <c r="AA46" s="186"/>
      <c r="AB46" s="186"/>
      <c r="AC46" s="186"/>
      <c r="AD46" s="186"/>
      <c r="AE46" s="186"/>
      <c r="AF46" s="185"/>
    </row>
    <row r="47" spans="2:32" s="181" customFormat="1" ht="19.5" customHeight="1">
      <c r="B47" s="387" t="s">
        <v>286</v>
      </c>
      <c r="C47" s="388"/>
      <c r="D47" s="388"/>
      <c r="E47" s="388"/>
      <c r="F47" s="388"/>
      <c r="G47" s="388"/>
      <c r="H47" s="388"/>
      <c r="I47" s="388"/>
      <c r="J47" s="388"/>
      <c r="K47" s="388"/>
      <c r="L47" s="389"/>
      <c r="M47" s="184"/>
      <c r="N47" s="186" t="s">
        <v>276</v>
      </c>
      <c r="O47" s="184"/>
      <c r="P47" s="186"/>
      <c r="Q47" s="186"/>
      <c r="R47" s="186"/>
      <c r="S47" s="186"/>
      <c r="T47" s="186"/>
      <c r="U47" s="186"/>
      <c r="V47" s="186"/>
      <c r="W47" s="186"/>
      <c r="X47" s="186"/>
      <c r="Y47" s="186"/>
      <c r="Z47" s="186"/>
      <c r="AA47" s="186"/>
      <c r="AB47" s="186"/>
      <c r="AC47" s="186"/>
      <c r="AD47" s="186"/>
      <c r="AE47" s="186"/>
      <c r="AF47" s="185"/>
    </row>
    <row r="48" spans="2:32" s="181" customFormat="1" ht="19.5" customHeight="1">
      <c r="B48" s="390"/>
      <c r="C48" s="391"/>
      <c r="D48" s="391"/>
      <c r="E48" s="391"/>
      <c r="F48" s="391"/>
      <c r="G48" s="391"/>
      <c r="H48" s="391"/>
      <c r="I48" s="391"/>
      <c r="J48" s="391"/>
      <c r="K48" s="391"/>
      <c r="L48" s="392"/>
      <c r="M48" s="184"/>
      <c r="N48" s="186" t="s">
        <v>276</v>
      </c>
      <c r="O48" s="184"/>
      <c r="P48" s="186"/>
      <c r="Q48" s="186"/>
      <c r="R48" s="186"/>
      <c r="S48" s="186"/>
      <c r="T48" s="186"/>
      <c r="U48" s="186"/>
      <c r="V48" s="186"/>
      <c r="W48" s="186"/>
      <c r="X48" s="186"/>
      <c r="Y48" s="186"/>
      <c r="Z48" s="186"/>
      <c r="AA48" s="186"/>
      <c r="AB48" s="186"/>
      <c r="AC48" s="186"/>
      <c r="AD48" s="186"/>
      <c r="AE48" s="186"/>
      <c r="AF48" s="185"/>
    </row>
    <row r="49" spans="1:32" s="181" customFormat="1" ht="19.5" customHeight="1">
      <c r="B49" s="393"/>
      <c r="C49" s="394"/>
      <c r="D49" s="394"/>
      <c r="E49" s="394"/>
      <c r="F49" s="394"/>
      <c r="G49" s="394"/>
      <c r="H49" s="394"/>
      <c r="I49" s="394"/>
      <c r="J49" s="394"/>
      <c r="K49" s="394"/>
      <c r="L49" s="395"/>
      <c r="M49" s="187"/>
      <c r="N49" s="188" t="s">
        <v>276</v>
      </c>
      <c r="O49" s="184"/>
      <c r="P49" s="186"/>
      <c r="Q49" s="186"/>
      <c r="R49" s="186"/>
      <c r="S49" s="186"/>
      <c r="T49" s="186"/>
      <c r="U49" s="186"/>
      <c r="V49" s="186"/>
      <c r="W49" s="186"/>
      <c r="X49" s="186"/>
      <c r="Y49" s="186"/>
      <c r="Z49" s="186"/>
      <c r="AA49" s="186"/>
      <c r="AB49" s="186"/>
      <c r="AC49" s="186"/>
      <c r="AD49" s="186"/>
      <c r="AE49" s="186"/>
      <c r="AF49" s="185"/>
    </row>
    <row r="50" spans="1:32" s="181" customFormat="1" ht="19.5" customHeight="1">
      <c r="B50" s="387" t="s">
        <v>287</v>
      </c>
      <c r="C50" s="388"/>
      <c r="D50" s="388"/>
      <c r="E50" s="388"/>
      <c r="F50" s="388"/>
      <c r="G50" s="388"/>
      <c r="H50" s="388"/>
      <c r="I50" s="388"/>
      <c r="J50" s="388"/>
      <c r="K50" s="388"/>
      <c r="L50" s="389"/>
      <c r="M50" s="184"/>
      <c r="N50" s="185" t="s">
        <v>276</v>
      </c>
      <c r="O50" s="184"/>
      <c r="P50" s="186"/>
      <c r="Q50" s="186"/>
      <c r="R50" s="186"/>
      <c r="S50" s="186"/>
      <c r="T50" s="186"/>
      <c r="U50" s="186"/>
      <c r="V50" s="186"/>
      <c r="W50" s="186"/>
      <c r="X50" s="186"/>
      <c r="Y50" s="186"/>
      <c r="Z50" s="186"/>
      <c r="AA50" s="186"/>
      <c r="AB50" s="186"/>
      <c r="AC50" s="186"/>
      <c r="AD50" s="186"/>
      <c r="AE50" s="186"/>
      <c r="AF50" s="185"/>
    </row>
    <row r="51" spans="1:32" s="181" customFormat="1" ht="19.5" customHeight="1">
      <c r="B51" s="396"/>
      <c r="C51" s="397"/>
      <c r="D51" s="397"/>
      <c r="E51" s="397"/>
      <c r="F51" s="397"/>
      <c r="G51" s="397"/>
      <c r="H51" s="397"/>
      <c r="I51" s="397"/>
      <c r="J51" s="397"/>
      <c r="K51" s="397"/>
      <c r="L51" s="398"/>
      <c r="M51" s="184"/>
      <c r="N51" s="185" t="s">
        <v>276</v>
      </c>
      <c r="O51" s="184"/>
      <c r="P51" s="186"/>
      <c r="Q51" s="186"/>
      <c r="R51" s="186"/>
      <c r="S51" s="186"/>
      <c r="T51" s="186"/>
      <c r="U51" s="186"/>
      <c r="V51" s="186"/>
      <c r="W51" s="186"/>
      <c r="X51" s="186"/>
      <c r="Y51" s="186"/>
      <c r="Z51" s="186"/>
      <c r="AA51" s="186"/>
      <c r="AB51" s="186"/>
      <c r="AC51" s="186"/>
      <c r="AD51" s="186"/>
      <c r="AE51" s="186"/>
      <c r="AF51" s="185"/>
    </row>
    <row r="52" spans="1:32" s="181" customFormat="1" ht="19.5" customHeight="1">
      <c r="B52" s="399"/>
      <c r="C52" s="400"/>
      <c r="D52" s="400"/>
      <c r="E52" s="400"/>
      <c r="F52" s="400"/>
      <c r="G52" s="400"/>
      <c r="H52" s="400"/>
      <c r="I52" s="400"/>
      <c r="J52" s="400"/>
      <c r="K52" s="400"/>
      <c r="L52" s="401"/>
      <c r="M52" s="184"/>
      <c r="N52" s="185" t="s">
        <v>276</v>
      </c>
      <c r="O52" s="184"/>
      <c r="P52" s="186"/>
      <c r="Q52" s="186"/>
      <c r="R52" s="186"/>
      <c r="S52" s="186"/>
      <c r="T52" s="186"/>
      <c r="U52" s="186"/>
      <c r="V52" s="186"/>
      <c r="W52" s="186"/>
      <c r="X52" s="186"/>
      <c r="Y52" s="186"/>
      <c r="Z52" s="186"/>
      <c r="AA52" s="186"/>
      <c r="AB52" s="186"/>
      <c r="AC52" s="186"/>
      <c r="AD52" s="186"/>
      <c r="AE52" s="186"/>
      <c r="AF52" s="185"/>
    </row>
    <row r="54" spans="1:32">
      <c r="B54" s="175" t="s">
        <v>288</v>
      </c>
    </row>
    <row r="55" spans="1:32">
      <c r="B55" s="175" t="s">
        <v>289</v>
      </c>
    </row>
    <row r="57" spans="1:32">
      <c r="A57" s="175" t="s">
        <v>290</v>
      </c>
    </row>
  </sheetData>
  <mergeCells count="19">
    <mergeCell ref="B17:L19"/>
    <mergeCell ref="O17:AF17"/>
    <mergeCell ref="B9:AF10"/>
    <mergeCell ref="R14:V14"/>
    <mergeCell ref="B16:L16"/>
    <mergeCell ref="M16:N16"/>
    <mergeCell ref="O16:AF16"/>
    <mergeCell ref="O44:AF44"/>
    <mergeCell ref="B47:L49"/>
    <mergeCell ref="B50:L52"/>
    <mergeCell ref="B20:L22"/>
    <mergeCell ref="B23:L25"/>
    <mergeCell ref="B26:L28"/>
    <mergeCell ref="B29:L31"/>
    <mergeCell ref="B32:L34"/>
    <mergeCell ref="B35:L37"/>
    <mergeCell ref="B38:L40"/>
    <mergeCell ref="B41:L43"/>
    <mergeCell ref="B44:L46"/>
  </mergeCells>
  <phoneticPr fontId="2"/>
  <pageMargins left="0.59055118110236227" right="0" top="0.39370078740157483" bottom="0" header="0.51181102362204722" footer="0.51181102362204722"/>
  <pageSetup paperSize="9" scale="7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認知症対応型共同生活介護</vt:lpstr>
      <vt:lpstr>別紙7</vt:lpstr>
      <vt:lpstr>参考様式</vt:lpstr>
      <vt:lpstr>別紙12-6</vt:lpstr>
      <vt:lpstr>別紙12-6(添付)</vt:lpstr>
      <vt:lpstr>別紙12-6(勤続証明)</vt:lpstr>
      <vt:lpstr>別紙5－2</vt:lpstr>
      <vt:lpstr>参考様式!Print_Area</vt:lpstr>
      <vt:lpstr>'別紙12-6'!Print_Area</vt:lpstr>
      <vt:lpstr>'別紙12-6(添付)'!Print_Area</vt:lpstr>
      <vt:lpstr>'別紙5－2'!Print_Area</vt:lpstr>
      <vt:lpstr>別紙7!Print_Area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manager</cp:lastModifiedBy>
  <cp:lastPrinted>2021-03-18T09:26:59Z</cp:lastPrinted>
  <dcterms:created xsi:type="dcterms:W3CDTF">2020-03-06T07:41:24Z</dcterms:created>
  <dcterms:modified xsi:type="dcterms:W3CDTF">2021-03-23T03:46:57Z</dcterms:modified>
</cp:coreProperties>
</file>