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
    </mc:Choice>
  </mc:AlternateContent>
  <xr:revisionPtr revIDLastSave="0" documentId="13_ncr:1_{72179130-2E8E-49D9-8323-4FFD5F590A98}" xr6:coauthVersionLast="46" xr6:coauthVersionMax="46" xr10:uidLastSave="{00000000-0000-0000-0000-000000000000}"/>
  <bookViews>
    <workbookView xWindow="3735" yWindow="1215" windowWidth="21600" windowHeight="11385" tabRatio="688" activeTab="2" xr2:uid="{00000000-000D-0000-FFFF-FFFF00000000}"/>
  </bookViews>
  <sheets>
    <sheet name="小規模多機能型居宅介護" sheetId="1" r:id="rId1"/>
    <sheet name="別紙7" sheetId="2" r:id="rId2"/>
    <sheet name="別紙12-5" sheetId="6" r:id="rId3"/>
    <sheet name="別紙12-5(添付)" sheetId="4" r:id="rId4"/>
    <sheet name="別紙12-5(勤続証明)" sheetId="5" r:id="rId5"/>
    <sheet name="別紙5－2" sheetId="7" r:id="rId6"/>
  </sheets>
  <definedNames>
    <definedName name="_xlnm.Print_Area" localSheetId="2">'別紙12-5'!$A$1:$Y$46</definedName>
    <definedName name="_xlnm.Print_Area" localSheetId="3">'別紙12-5(添付)'!$A$1:$N$92</definedName>
    <definedName name="_xlnm.Print_Area" localSheetId="5">'別紙5－2'!$A$1:$AG$61</definedName>
    <definedName name="_xlnm.Print_Area" localSheetId="1">別紙7!$A$1:$AJ$81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5" i="4" l="1"/>
  <c r="E85" i="4"/>
  <c r="D86" i="4"/>
  <c r="F86" i="4" s="1"/>
  <c r="E86" i="4"/>
  <c r="C86" i="4"/>
  <c r="C85" i="4"/>
  <c r="F85" i="4" s="1"/>
  <c r="C84" i="4"/>
  <c r="F81" i="4"/>
  <c r="L40" i="4"/>
  <c r="L39" i="4"/>
  <c r="D39" i="4"/>
  <c r="E39" i="4"/>
  <c r="F39" i="4"/>
  <c r="G39" i="4"/>
  <c r="H39" i="4"/>
  <c r="I39" i="4"/>
  <c r="J39" i="4"/>
  <c r="K39" i="4"/>
  <c r="M39" i="4"/>
  <c r="D40" i="4"/>
  <c r="E40" i="4"/>
  <c r="F40" i="4"/>
  <c r="G40" i="4"/>
  <c r="H40" i="4"/>
  <c r="I40" i="4"/>
  <c r="J40" i="4"/>
  <c r="K40" i="4"/>
  <c r="M40" i="4"/>
  <c r="C40" i="4"/>
  <c r="C39" i="4"/>
  <c r="N35" i="4"/>
  <c r="N39" i="4" l="1"/>
  <c r="K44" i="4" s="1"/>
  <c r="M44" i="4" s="1"/>
  <c r="F83" i="4" l="1"/>
  <c r="F82" i="4"/>
  <c r="F80" i="4"/>
  <c r="F79" i="4"/>
  <c r="F71" i="4"/>
  <c r="F70" i="4"/>
  <c r="E84" i="4"/>
  <c r="D84" i="4"/>
  <c r="F84" i="4" s="1"/>
  <c r="E72" i="4"/>
  <c r="D72" i="4"/>
  <c r="C72" i="4"/>
  <c r="E61" i="4"/>
  <c r="D61" i="4"/>
  <c r="C61" i="4"/>
  <c r="E60" i="4"/>
  <c r="D60" i="4"/>
  <c r="C60" i="4"/>
  <c r="F59" i="4"/>
  <c r="F58" i="4"/>
  <c r="F57" i="4"/>
  <c r="F60" i="4" l="1"/>
  <c r="F72" i="4"/>
  <c r="J75" i="4" s="1"/>
  <c r="L75" i="4" s="1"/>
  <c r="J91" i="4"/>
  <c r="L91" i="4" s="1"/>
  <c r="J90" i="4"/>
  <c r="L90" i="4" s="1"/>
  <c r="J89" i="4"/>
  <c r="L89" i="4" s="1"/>
  <c r="F61" i="4"/>
  <c r="J64" i="4" l="1"/>
  <c r="L64" i="4" s="1"/>
  <c r="J65" i="4"/>
  <c r="L65" i="4" s="1"/>
  <c r="L92" i="4"/>
  <c r="M38" i="4"/>
  <c r="L38" i="4"/>
  <c r="K38" i="4"/>
  <c r="J38" i="4"/>
  <c r="I38" i="4"/>
  <c r="H38" i="4"/>
  <c r="G38" i="4"/>
  <c r="F38" i="4"/>
  <c r="E38" i="4"/>
  <c r="D38" i="4"/>
  <c r="C38" i="4"/>
  <c r="N36" i="4"/>
  <c r="N37" i="4"/>
  <c r="N34" i="4"/>
  <c r="N33" i="4"/>
  <c r="C26" i="4"/>
  <c r="M26" i="4"/>
  <c r="L26" i="4"/>
  <c r="K26" i="4"/>
  <c r="J26" i="4"/>
  <c r="I26" i="4"/>
  <c r="H26" i="4"/>
  <c r="G26" i="4"/>
  <c r="F26" i="4"/>
  <c r="E26" i="4"/>
  <c r="D26" i="4"/>
  <c r="N25" i="4"/>
  <c r="N24" i="4"/>
  <c r="M15" i="4"/>
  <c r="L15" i="4"/>
  <c r="K15" i="4"/>
  <c r="J15" i="4"/>
  <c r="I15" i="4"/>
  <c r="H15" i="4"/>
  <c r="G15" i="4"/>
  <c r="F15" i="4"/>
  <c r="E15" i="4"/>
  <c r="D15" i="4"/>
  <c r="C15" i="4"/>
  <c r="M14" i="4"/>
  <c r="L14" i="4"/>
  <c r="K14" i="4"/>
  <c r="J14" i="4"/>
  <c r="I14" i="4"/>
  <c r="H14" i="4"/>
  <c r="G14" i="4"/>
  <c r="F14" i="4"/>
  <c r="E14" i="4"/>
  <c r="D14" i="4"/>
  <c r="C14" i="4"/>
  <c r="N13" i="4"/>
  <c r="N12" i="4"/>
  <c r="N38" i="4" l="1"/>
  <c r="K43" i="4" s="1"/>
  <c r="M43" i="4" s="1"/>
  <c r="L66" i="4"/>
  <c r="N40" i="4"/>
  <c r="K45" i="4" s="1"/>
  <c r="M45" i="4" s="1"/>
  <c r="N26" i="4"/>
  <c r="K29" i="4" s="1"/>
  <c r="M29" i="4" s="1"/>
  <c r="N15" i="4"/>
  <c r="K19" i="4" s="1"/>
  <c r="M19" i="4" s="1"/>
  <c r="N14" i="4"/>
  <c r="K18" i="4" s="1"/>
  <c r="M18" i="4" s="1"/>
  <c r="N11" i="4"/>
  <c r="M46" i="4" l="1"/>
  <c r="M20" i="4"/>
</calcChain>
</file>

<file path=xl/sharedStrings.xml><?xml version="1.0" encoding="utf-8"?>
<sst xmlns="http://schemas.openxmlformats.org/spreadsheetml/2006/main" count="490" uniqueCount="261">
  <si>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</si>
  <si>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</si>
  <si>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</si>
  <si>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</si>
  <si>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小規模多機能型居宅介護</t>
    <rPh sb="0" eb="3">
      <t>ショウキボ</t>
    </rPh>
    <rPh sb="3" eb="7">
      <t>タキノウガタ</t>
    </rPh>
    <rPh sb="7" eb="9">
      <t>キョタク</t>
    </rPh>
    <rPh sb="9" eb="11">
      <t>カイゴ</t>
    </rPh>
    <phoneticPr fontId="3"/>
  </si>
  <si>
    <t>職員の欠員による減算の状況</t>
    <rPh sb="0" eb="2">
      <t>ショクイン</t>
    </rPh>
    <rPh sb="3" eb="5">
      <t>ケツイン</t>
    </rPh>
    <rPh sb="8" eb="10">
      <t>ゲンサン</t>
    </rPh>
    <rPh sb="11" eb="13">
      <t>ジョウキョウ</t>
    </rPh>
    <phoneticPr fontId="3"/>
  </si>
  <si>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</si>
  <si>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看護職員配置加算</t>
    <rPh sb="0" eb="2">
      <t>カンゴ</t>
    </rPh>
    <rPh sb="2" eb="4">
      <t>ショクイン</t>
    </rPh>
    <rPh sb="4" eb="6">
      <t>ハイチ</t>
    </rPh>
    <rPh sb="6" eb="8">
      <t>カサン</t>
    </rPh>
    <phoneticPr fontId="3"/>
  </si>
  <si>
    <t>加算Ⅰ：常勤の看護師を１名以上配置　　　　　　　　　　　　　　　加算Ⅱ：常勤の准看護師を１名以上配置　　　　　　　　　　　　　加算Ⅲ：看護職員を常勤換算方法で１名以上配置　　　　　　　　　　　　　</t>
    <rPh sb="0" eb="2">
      <t>カサン</t>
    </rPh>
    <rPh sb="4" eb="6">
      <t>ジョウキン</t>
    </rPh>
    <rPh sb="7" eb="10">
      <t>カンゴシ</t>
    </rPh>
    <rPh sb="12" eb="13">
      <t>メイ</t>
    </rPh>
    <rPh sb="13" eb="15">
      <t>イジョウ</t>
    </rPh>
    <rPh sb="15" eb="17">
      <t>ハイチ</t>
    </rPh>
    <rPh sb="32" eb="34">
      <t>カサン</t>
    </rPh>
    <rPh sb="36" eb="38">
      <t>ジョウキン</t>
    </rPh>
    <rPh sb="39" eb="43">
      <t>ジュンカンゴシ</t>
    </rPh>
    <rPh sb="45" eb="46">
      <t>メイ</t>
    </rPh>
    <rPh sb="46" eb="48">
      <t>イジョウ</t>
    </rPh>
    <rPh sb="48" eb="50">
      <t>ハイチ</t>
    </rPh>
    <rPh sb="63" eb="65">
      <t>カサン</t>
    </rPh>
    <rPh sb="67" eb="69">
      <t>カンゴ</t>
    </rPh>
    <rPh sb="69" eb="71">
      <t>ショクイン</t>
    </rPh>
    <rPh sb="72" eb="74">
      <t>ジョウキン</t>
    </rPh>
    <rPh sb="74" eb="76">
      <t>カンサン</t>
    </rPh>
    <rPh sb="76" eb="78">
      <t>ホウホウ</t>
    </rPh>
    <rPh sb="80" eb="81">
      <t>メイ</t>
    </rPh>
    <rPh sb="81" eb="83">
      <t>イジョウ</t>
    </rPh>
    <rPh sb="83" eb="85">
      <t>ハイチ</t>
    </rPh>
    <phoneticPr fontId="3"/>
  </si>
  <si>
    <t>資格者証の写し</t>
    <rPh sb="0" eb="3">
      <t>シカクシャ</t>
    </rPh>
    <rPh sb="3" eb="4">
      <t>ショウ</t>
    </rPh>
    <rPh sb="5" eb="6">
      <t>ウツ</t>
    </rPh>
    <phoneticPr fontId="3"/>
  </si>
  <si>
    <t>看護職員の資格者証</t>
    <rPh sb="0" eb="2">
      <t>カンゴ</t>
    </rPh>
    <rPh sb="2" eb="4">
      <t>ショクイン</t>
    </rPh>
    <rPh sb="5" eb="9">
      <t>シカクシャショウ</t>
    </rPh>
    <phoneticPr fontId="3"/>
  </si>
  <si>
    <t>看取り連携体制加算</t>
    <rPh sb="0" eb="2">
      <t>ミト</t>
    </rPh>
    <rPh sb="3" eb="5">
      <t>レンケイ</t>
    </rPh>
    <rPh sb="5" eb="7">
      <t>タイセイ</t>
    </rPh>
    <rPh sb="7" eb="9">
      <t>カサン</t>
    </rPh>
    <phoneticPr fontId="3"/>
  </si>
  <si>
    <t>看護師と24時間連絡できる体制を確保していること。</t>
    <rPh sb="0" eb="3">
      <t>カンゴシ</t>
    </rPh>
    <rPh sb="6" eb="8">
      <t>ジカン</t>
    </rPh>
    <rPh sb="8" eb="10">
      <t>レンラク</t>
    </rPh>
    <rPh sb="13" eb="15">
      <t>タイセイ</t>
    </rPh>
    <rPh sb="16" eb="18">
      <t>カクホ</t>
    </rPh>
    <phoneticPr fontId="3"/>
  </si>
  <si>
    <t>看護職員配置加算(Ⅰ)を算定していない場合は、算定しない。</t>
    <rPh sb="0" eb="2">
      <t>カンゴ</t>
    </rPh>
    <rPh sb="2" eb="4">
      <t>ショクイン</t>
    </rPh>
    <rPh sb="4" eb="6">
      <t>ハイチ</t>
    </rPh>
    <rPh sb="6" eb="8">
      <t>カサン</t>
    </rPh>
    <rPh sb="12" eb="14">
      <t>サンテイ</t>
    </rPh>
    <rPh sb="19" eb="21">
      <t>バアイ</t>
    </rPh>
    <rPh sb="23" eb="25">
      <t>サンテイ</t>
    </rPh>
    <phoneticPr fontId="3"/>
  </si>
  <si>
    <t>看取り期における対応方針、同意書の様式</t>
    <rPh sb="0" eb="2">
      <t>ミト</t>
    </rPh>
    <rPh sb="3" eb="4">
      <t>キ</t>
    </rPh>
    <rPh sb="8" eb="10">
      <t>タイオウ</t>
    </rPh>
    <rPh sb="10" eb="12">
      <t>ホウシン</t>
    </rPh>
    <rPh sb="13" eb="16">
      <t>ドウイショ</t>
    </rPh>
    <rPh sb="17" eb="19">
      <t>ヨウシキ</t>
    </rPh>
    <phoneticPr fontId="3"/>
  </si>
  <si>
    <t>訪問体制強化加算</t>
    <rPh sb="0" eb="2">
      <t>ホウモン</t>
    </rPh>
    <rPh sb="2" eb="4">
      <t>タイセイ</t>
    </rPh>
    <rPh sb="4" eb="6">
      <t>キョウカ</t>
    </rPh>
    <rPh sb="6" eb="8">
      <t>カサン</t>
    </rPh>
    <phoneticPr fontId="3"/>
  </si>
  <si>
    <t>勤務体制一覧表など人員がわかるもの（別紙７又は任意様式）</t>
    <phoneticPr fontId="3"/>
  </si>
  <si>
    <t>訪問サービスの提供に当たる常勤の従業者がわかるようにすること。</t>
    <rPh sb="0" eb="2">
      <t>ホウモン</t>
    </rPh>
    <rPh sb="7" eb="9">
      <t>テイキョウ</t>
    </rPh>
    <rPh sb="10" eb="11">
      <t>ア</t>
    </rPh>
    <rPh sb="13" eb="15">
      <t>ジョウキン</t>
    </rPh>
    <rPh sb="16" eb="19">
      <t>ジュウギョウシャ</t>
    </rPh>
    <phoneticPr fontId="3"/>
  </si>
  <si>
    <t>総合マネジメント体制強化加算</t>
    <rPh sb="0" eb="2">
      <t>ソウゴウ</t>
    </rPh>
    <rPh sb="8" eb="10">
      <t>タイセイ</t>
    </rPh>
    <rPh sb="10" eb="12">
      <t>キョウカ</t>
    </rPh>
    <rPh sb="12" eb="14">
      <t>カサン</t>
    </rPh>
    <phoneticPr fontId="3"/>
  </si>
  <si>
    <t>サービス提供体制強化加算</t>
    <rPh sb="4" eb="6">
      <t>テイキョウ</t>
    </rPh>
    <rPh sb="6" eb="8">
      <t>タイセイ</t>
    </rPh>
    <rPh sb="8" eb="10">
      <t>キョウカ</t>
    </rPh>
    <rPh sb="10" eb="12">
      <t>カサン</t>
    </rPh>
    <phoneticPr fontId="3"/>
  </si>
  <si>
    <t>※別途様式等参照</t>
    <rPh sb="1" eb="3">
      <t>ベット</t>
    </rPh>
    <rPh sb="3" eb="5">
      <t>ヨウシキ</t>
    </rPh>
    <rPh sb="5" eb="6">
      <t>トウ</t>
    </rPh>
    <rPh sb="6" eb="8">
      <t>サンショウ</t>
    </rPh>
    <phoneticPr fontId="3"/>
  </si>
  <si>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</si>
  <si>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</si>
  <si>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</si>
  <si>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</si>
  <si>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</si>
  <si>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</si>
  <si>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</si>
  <si>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</si>
  <si>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</si>
  <si>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第1週</t>
  </si>
  <si>
    <t>第2週</t>
  </si>
  <si>
    <t>第3週</t>
  </si>
  <si>
    <t>第4週</t>
  </si>
  <si>
    <t>4週の　　　　　　　　　　合計</t>
    <phoneticPr fontId="7"/>
  </si>
  <si>
    <t>週平均　　　　　　　　　の勤務　　　　　　　　　　　　　時間</t>
    <phoneticPr fontId="7"/>
  </si>
  <si>
    <t>常勤換　　　　　　　　　算後の　　　　　　　　　　　　人数　</t>
    <rPh sb="27" eb="29">
      <t>ニンズウ</t>
    </rPh>
    <phoneticPr fontId="7"/>
  </si>
  <si>
    <t>＊</t>
  </si>
  <si>
    <t>（記載例―1）</t>
    <phoneticPr fontId="7"/>
  </si>
  <si>
    <t>①</t>
  </si>
  <si>
    <t>③</t>
  </si>
  <si>
    <t>②</t>
  </si>
  <si>
    <t>④</t>
  </si>
  <si>
    <t>（記載例―2）</t>
    <phoneticPr fontId="7"/>
  </si>
  <si>
    <t>ab</t>
  </si>
  <si>
    <t>cd</t>
  </si>
  <si>
    <t>e</t>
  </si>
  <si>
    <t>＜配置状況＞</t>
  </si>
  <si>
    <t>看護職員：介護職員</t>
  </si>
  <si>
    <t>　（　　　　：　　　　)</t>
    <phoneticPr fontId="7"/>
  </si>
  <si>
    <t>看護師：准看護師　(日中)</t>
    <rPh sb="2" eb="3">
      <t>シ</t>
    </rPh>
    <rPh sb="7" eb="8">
      <t>シ</t>
    </rPh>
    <phoneticPr fontId="7"/>
  </si>
  <si>
    <t>看護師：准看護師 （夜間）</t>
    <rPh sb="2" eb="3">
      <t>シ</t>
    </rPh>
    <rPh sb="7" eb="8">
      <t>シ</t>
    </rPh>
    <rPh sb="10" eb="12">
      <t>ヤカン</t>
    </rPh>
    <phoneticPr fontId="7"/>
  </si>
  <si>
    <t>　　　　（記載例2―サービス提供時間 a 9：00～12：00、b 13：00～16：00、c 10：30～13：30、d 14：30～17：30、e 休日）</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</si>
  <si>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</si>
  <si>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</si>
  <si>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事業所名</t>
    <rPh sb="0" eb="2">
      <t>ジギョウ</t>
    </rPh>
    <rPh sb="2" eb="3">
      <t>ショ</t>
    </rPh>
    <rPh sb="3" eb="4">
      <t>メイ</t>
    </rPh>
    <phoneticPr fontId="7"/>
  </si>
  <si>
    <t>事業所番号</t>
    <rPh sb="0" eb="3">
      <t>ジギョウショ</t>
    </rPh>
    <rPh sb="3" eb="5">
      <t>バンゴウ</t>
    </rPh>
    <phoneticPr fontId="7"/>
  </si>
  <si>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7"/>
  </si>
  <si>
    <t>※実績のない月は0を入力してください。</t>
    <rPh sb="1" eb="3">
      <t>ジッセキ</t>
    </rPh>
    <rPh sb="6" eb="7">
      <t>ツキ</t>
    </rPh>
    <rPh sb="10" eb="12">
      <t>ニュウリョク</t>
    </rPh>
    <phoneticPr fontId="7"/>
  </si>
  <si>
    <t>4月</t>
    <rPh sb="1" eb="2">
      <t>ガツ</t>
    </rPh>
    <phoneticPr fontId="7"/>
  </si>
  <si>
    <t>5月</t>
  </si>
  <si>
    <t>6月</t>
  </si>
  <si>
    <t>7月</t>
  </si>
  <si>
    <t>8月</t>
  </si>
  <si>
    <t>9月</t>
  </si>
  <si>
    <t>10月</t>
  </si>
  <si>
    <t>11月</t>
  </si>
  <si>
    <t>12月</t>
  </si>
  <si>
    <t>1月</t>
  </si>
  <si>
    <t>2月</t>
  </si>
  <si>
    <t>計（人）</t>
    <rPh sb="0" eb="1">
      <t>ケイ</t>
    </rPh>
    <rPh sb="2" eb="3">
      <t>ニン</t>
    </rPh>
    <phoneticPr fontId="7"/>
  </si>
  <si>
    <t>実績のある月数</t>
    <rPh sb="0" eb="2">
      <t>ジッセキ</t>
    </rPh>
    <rPh sb="5" eb="6">
      <t>ツキ</t>
    </rPh>
    <rPh sb="6" eb="7">
      <t>スウ</t>
    </rPh>
    <phoneticPr fontId="7"/>
  </si>
  <si>
    <t>要件確認（％）</t>
    <rPh sb="0" eb="2">
      <t>ヨウケン</t>
    </rPh>
    <rPh sb="2" eb="4">
      <t>カクニン</t>
    </rPh>
    <phoneticPr fontId="7"/>
  </si>
  <si>
    <t>判定</t>
    <rPh sb="0" eb="2">
      <t>ハンテイ</t>
    </rPh>
    <phoneticPr fontId="7"/>
  </si>
  <si>
    <t>２　前年度の実績が6月に満たない事業所</t>
    <rPh sb="2" eb="5">
      <t>ゼンネンド</t>
    </rPh>
    <rPh sb="6" eb="8">
      <t>ジッセキ</t>
    </rPh>
    <rPh sb="10" eb="11">
      <t>ガツ</t>
    </rPh>
    <rPh sb="12" eb="13">
      <t>ミ</t>
    </rPh>
    <rPh sb="16" eb="18">
      <t>ジギョウ</t>
    </rPh>
    <rPh sb="18" eb="19">
      <t>ショ</t>
    </rPh>
    <phoneticPr fontId="7"/>
  </si>
  <si>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7"/>
  </si>
  <si>
    <t>所在地</t>
    <rPh sb="0" eb="3">
      <t>ショザイチ</t>
    </rPh>
    <phoneticPr fontId="7"/>
  </si>
  <si>
    <t>法人名</t>
    <rPh sb="0" eb="2">
      <t>ホウジン</t>
    </rPh>
    <rPh sb="2" eb="3">
      <t>メイ</t>
    </rPh>
    <phoneticPr fontId="7"/>
  </si>
  <si>
    <t>代表者名</t>
    <rPh sb="0" eb="3">
      <t>ダイヒョウシャ</t>
    </rPh>
    <rPh sb="3" eb="4">
      <t>メイ</t>
    </rPh>
    <phoneticPr fontId="7"/>
  </si>
  <si>
    <t>（事業所名）</t>
    <rPh sb="1" eb="4">
      <t>ジギョウショ</t>
    </rPh>
    <rPh sb="4" eb="5">
      <t>メイ</t>
    </rPh>
    <phoneticPr fontId="7"/>
  </si>
  <si>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7"/>
  </si>
  <si>
    <t>NO</t>
    <phoneticPr fontId="7"/>
  </si>
  <si>
    <t>氏　　名</t>
    <rPh sb="0" eb="1">
      <t>シ</t>
    </rPh>
    <rPh sb="3" eb="4">
      <t>メイ</t>
    </rPh>
    <phoneticPr fontId="7"/>
  </si>
  <si>
    <t>勤務先名称</t>
    <rPh sb="0" eb="3">
      <t>キンムサキ</t>
    </rPh>
    <rPh sb="3" eb="5">
      <t>メイショウ</t>
    </rPh>
    <phoneticPr fontId="7"/>
  </si>
  <si>
    <t>従事した職種</t>
    <rPh sb="0" eb="2">
      <t>ジュウジ</t>
    </rPh>
    <rPh sb="4" eb="6">
      <t>ショクシュ</t>
    </rPh>
    <phoneticPr fontId="7"/>
  </si>
  <si>
    <t>業務従事年月数</t>
    <rPh sb="0" eb="2">
      <t>ギョウム</t>
    </rPh>
    <rPh sb="2" eb="4">
      <t>ジュウジ</t>
    </rPh>
    <rPh sb="4" eb="6">
      <t>ネンゲツ</t>
    </rPh>
    <rPh sb="6" eb="7">
      <t>スウ</t>
    </rPh>
    <phoneticPr fontId="7"/>
  </si>
  <si>
    <t>年　　月</t>
    <rPh sb="0" eb="1">
      <t>ネン</t>
    </rPh>
    <rPh sb="3" eb="4">
      <t>ツキ</t>
    </rPh>
    <phoneticPr fontId="7"/>
  </si>
  <si>
    <t>現在：</t>
    <rPh sb="0" eb="2">
      <t>ゲンザイ</t>
    </rPh>
    <phoneticPr fontId="7"/>
  </si>
  <si>
    <t>（　　年　月　　日生）</t>
    <rPh sb="3" eb="4">
      <t>ネン</t>
    </rPh>
    <rPh sb="5" eb="6">
      <t>ツキ</t>
    </rPh>
    <rPh sb="8" eb="9">
      <t>ニチ</t>
    </rPh>
    <rPh sb="9" eb="10">
      <t>セイ</t>
    </rPh>
    <phoneticPr fontId="7"/>
  </si>
  <si>
    <t>合計（通算）</t>
    <rPh sb="0" eb="2">
      <t>ゴウケイ</t>
    </rPh>
    <rPh sb="3" eb="5">
      <t>ツウサン</t>
    </rPh>
    <phoneticPr fontId="7"/>
  </si>
  <si>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7"/>
  </si>
  <si>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7"/>
  </si>
  <si>
    <t>＜記入例＞</t>
    <rPh sb="1" eb="3">
      <t>キニュウ</t>
    </rPh>
    <rPh sb="3" eb="4">
      <t>レイ</t>
    </rPh>
    <phoneticPr fontId="7"/>
  </si>
  <si>
    <t>広域　太郎</t>
    <rPh sb="0" eb="2">
      <t>コウイキ</t>
    </rPh>
    <rPh sb="3" eb="5">
      <t>タロウ</t>
    </rPh>
    <phoneticPr fontId="7"/>
  </si>
  <si>
    <t>特別養護老人ホーム○○</t>
    <rPh sb="0" eb="2">
      <t>トクベツ</t>
    </rPh>
    <rPh sb="2" eb="4">
      <t>ヨウゴ</t>
    </rPh>
    <rPh sb="4" eb="6">
      <t>ロウジン</t>
    </rPh>
    <phoneticPr fontId="7"/>
  </si>
  <si>
    <t>介護職員</t>
    <rPh sb="0" eb="2">
      <t>カイゴ</t>
    </rPh>
    <rPh sb="2" eb="4">
      <t>ショクイン</t>
    </rPh>
    <phoneticPr fontId="7"/>
  </si>
  <si>
    <t>１年　　月</t>
    <rPh sb="1" eb="2">
      <t>ネン</t>
    </rPh>
    <rPh sb="4" eb="5">
      <t>ツキ</t>
    </rPh>
    <phoneticPr fontId="7"/>
  </si>
  <si>
    <t>デイサービス△△</t>
    <phoneticPr fontId="7"/>
  </si>
  <si>
    <t>年　６月</t>
    <rPh sb="0" eb="1">
      <t>ネン</t>
    </rPh>
    <rPh sb="3" eb="4">
      <t>ツキ</t>
    </rPh>
    <phoneticPr fontId="7"/>
  </si>
  <si>
    <t>訪問介護□□</t>
    <rPh sb="0" eb="2">
      <t>ホウモン</t>
    </rPh>
    <rPh sb="2" eb="4">
      <t>カイゴ</t>
    </rPh>
    <phoneticPr fontId="7"/>
  </si>
  <si>
    <t>２年　　月</t>
    <rPh sb="1" eb="2">
      <t>ネン</t>
    </rPh>
    <rPh sb="4" eb="5">
      <t>ツキ</t>
    </rPh>
    <phoneticPr fontId="7"/>
  </si>
  <si>
    <t>現在：デイサービス××</t>
    <rPh sb="0" eb="2">
      <t>ゲンザイ</t>
    </rPh>
    <phoneticPr fontId="7"/>
  </si>
  <si>
    <t>生活相談員</t>
    <rPh sb="0" eb="2">
      <t>セイカツ</t>
    </rPh>
    <rPh sb="2" eb="5">
      <t>ソウダンイン</t>
    </rPh>
    <phoneticPr fontId="7"/>
  </si>
  <si>
    <t>（S45年1月1日生）</t>
    <rPh sb="4" eb="5">
      <t>ネン</t>
    </rPh>
    <rPh sb="6" eb="7">
      <t>ツキ</t>
    </rPh>
    <rPh sb="8" eb="9">
      <t>ニチ</t>
    </rPh>
    <rPh sb="9" eb="10">
      <t>セイ</t>
    </rPh>
    <phoneticPr fontId="7"/>
  </si>
  <si>
    <t>４年　６月</t>
    <rPh sb="1" eb="2">
      <t>ネン</t>
    </rPh>
    <rPh sb="4" eb="5">
      <t>ツキ</t>
    </rPh>
    <phoneticPr fontId="7"/>
  </si>
  <si>
    <t>　　年　　月　　日</t>
    <rPh sb="2" eb="3">
      <t>ネン</t>
    </rPh>
    <rPh sb="5" eb="6">
      <t>ツキ</t>
    </rPh>
    <rPh sb="8" eb="9">
      <t>ニチ</t>
    </rPh>
    <phoneticPr fontId="7"/>
  </si>
  <si>
    <t>特別地域加算</t>
    <rPh sb="0" eb="2">
      <t>トクベツ</t>
    </rPh>
    <rPh sb="2" eb="4">
      <t>チイキ</t>
    </rPh>
    <rPh sb="4" eb="6">
      <t>カサン</t>
    </rPh>
    <phoneticPr fontId="2"/>
  </si>
  <si>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29" eb="31">
      <t>ベッシ</t>
    </rPh>
    <rPh sb="32" eb="33">
      <t>マタ</t>
    </rPh>
    <rPh sb="34" eb="36">
      <t>ニンイ</t>
    </rPh>
    <rPh sb="36" eb="38">
      <t>ヨウシキ</t>
    </rPh>
    <phoneticPr fontId="3"/>
  </si>
  <si>
    <t>不要</t>
    <rPh sb="0" eb="2">
      <t>フヨウ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</si>
  <si>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</si>
  <si>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</si>
  <si>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科学的介護推進体制加算</t>
    <rPh sb="0" eb="3">
      <t>カガクテキ</t>
    </rPh>
    <rPh sb="3" eb="5">
      <t>カイゴ</t>
    </rPh>
    <rPh sb="5" eb="7">
      <t>スイシン</t>
    </rPh>
    <rPh sb="7" eb="9">
      <t>タイセイ</t>
    </rPh>
    <rPh sb="9" eb="11">
      <t>カサン</t>
    </rPh>
    <phoneticPr fontId="2"/>
  </si>
  <si>
    <t>１　利用者ごとの心身の状況等の基本的な情報を厚生労働省に提出すること。
２　サービスの提供にあたって、１に規定する情報その他サービスを適切かつ有効に提供するために必要な情報を活用していること。</t>
    <rPh sb="2" eb="5">
      <t>リヨウシャ</t>
    </rPh>
    <rPh sb="8" eb="10">
      <t>シンシン</t>
    </rPh>
    <rPh sb="11" eb="13">
      <t>ジョウキョウ</t>
    </rPh>
    <rPh sb="13" eb="14">
      <t>トウ</t>
    </rPh>
    <rPh sb="15" eb="18">
      <t>キホンテキ</t>
    </rPh>
    <rPh sb="19" eb="21">
      <t>ジョウホウ</t>
    </rPh>
    <rPh sb="22" eb="24">
      <t>コウセイ</t>
    </rPh>
    <rPh sb="24" eb="27">
      <t>ロウドウショウ</t>
    </rPh>
    <rPh sb="28" eb="30">
      <t>テイシュツ</t>
    </rPh>
    <rPh sb="43" eb="45">
      <t>テイキョウ</t>
    </rPh>
    <rPh sb="53" eb="55">
      <t>キテイ</t>
    </rPh>
    <rPh sb="57" eb="59">
      <t>ジョウホウ</t>
    </rPh>
    <rPh sb="61" eb="62">
      <t>ホカ</t>
    </rPh>
    <rPh sb="67" eb="69">
      <t>テキセツ</t>
    </rPh>
    <rPh sb="71" eb="73">
      <t>ユウコウ</t>
    </rPh>
    <rPh sb="74" eb="76">
      <t>テイキョウ</t>
    </rPh>
    <rPh sb="81" eb="83">
      <t>ヒツヨウ</t>
    </rPh>
    <rPh sb="84" eb="86">
      <t>ジョウホウ</t>
    </rPh>
    <rPh sb="87" eb="89">
      <t>カツヨウ</t>
    </rPh>
    <phoneticPr fontId="3"/>
  </si>
  <si>
    <t>１　利用者の心身の状況又はその家族等の取り巻く環境の変化に応じて、随時、ケアマネや看護師、介護職員等が共同しケアプランの見直しを行うこと。
２　利用者の地域における多様な活動が確保されるように日常的に地域住民との交流を図り、利用者の状態に応じて、地域の行事や活動等に積極的に参加していること。</t>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</si>
  <si>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12" eb="15">
      <t>ジュウギョウシャ</t>
    </rPh>
    <rPh sb="16" eb="18">
      <t>ギジュツ</t>
    </rPh>
    <rPh sb="18" eb="20">
      <t>シドウ</t>
    </rPh>
    <rPh sb="21" eb="23">
      <t>モクテキ</t>
    </rPh>
    <rPh sb="26" eb="28">
      <t>カイギ</t>
    </rPh>
    <rPh sb="29" eb="32">
      <t>ギジロク</t>
    </rPh>
    <rPh sb="32" eb="33">
      <t>マタ</t>
    </rPh>
    <rPh sb="34" eb="37">
      <t>ケイカクショ</t>
    </rPh>
    <phoneticPr fontId="3"/>
  </si>
  <si>
    <t>（別紙１２－５）</t>
    <rPh sb="1" eb="3">
      <t>ベッシ</t>
    </rPh>
    <phoneticPr fontId="2"/>
  </si>
  <si>
    <t>日</t>
    <rPh sb="0" eb="1">
      <t>ニチ</t>
    </rPh>
    <phoneticPr fontId="2"/>
  </si>
  <si>
    <t>月</t>
    <rPh sb="0" eb="1">
      <t>ゲツ</t>
    </rPh>
    <phoneticPr fontId="2"/>
  </si>
  <si>
    <t>年</t>
    <rPh sb="0" eb="1">
      <t>ネン</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</si>
  <si>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</si>
  <si>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21">
      <t>カンゴ</t>
    </rPh>
    <rPh sb="21" eb="24">
      <t>ショウキボ</t>
    </rPh>
    <rPh sb="24" eb="28">
      <t>タキノウガタ</t>
    </rPh>
    <rPh sb="28" eb="30">
      <t>キョタク</t>
    </rPh>
    <rPh sb="30" eb="32">
      <t>カイゴ</t>
    </rPh>
    <phoneticPr fontId="2"/>
  </si>
  <si>
    <t>１　事業所名</t>
    <rPh sb="2" eb="4">
      <t>ジギョウ</t>
    </rPh>
    <rPh sb="4" eb="5">
      <t>ショ</t>
    </rPh>
    <rPh sb="5" eb="6">
      <t>メイ</t>
    </rPh>
    <phoneticPr fontId="2"/>
  </si>
  <si>
    <t>２　異動区分</t>
    <rPh sb="2" eb="4">
      <t>イドウ</t>
    </rPh>
    <rPh sb="4" eb="6">
      <t>クブン</t>
    </rPh>
    <phoneticPr fontId="2"/>
  </si>
  <si>
    <t>３　施設種別</t>
    <rPh sb="2" eb="4">
      <t>シセツ</t>
    </rPh>
    <rPh sb="4" eb="6">
      <t>シュベツ</t>
    </rPh>
    <phoneticPr fontId="2"/>
  </si>
  <si>
    <t>４　届出項目</t>
    <rPh sb="2" eb="4">
      <t>トドケデ</t>
    </rPh>
    <rPh sb="4" eb="6">
      <t>コウモク</t>
    </rPh>
    <phoneticPr fontId="2"/>
  </si>
  <si>
    <t>５　研修等に
　　関する状況</t>
    <rPh sb="2" eb="4">
      <t>ケンシュウ</t>
    </rPh>
    <rPh sb="4" eb="5">
      <t>トウ</t>
    </rPh>
    <rPh sb="9" eb="10">
      <t>カン</t>
    </rPh>
    <rPh sb="12" eb="14">
      <t>ジョウキョウ</t>
    </rPh>
    <phoneticPr fontId="2"/>
  </si>
  <si>
    <t>②　利用者に関する情報若しくはサービス提供にあたっての留意事項の
　　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5" eb="37">
      <t>デンタツ</t>
    </rPh>
    <rPh sb="37" eb="38">
      <t>マタ</t>
    </rPh>
    <rPh sb="39" eb="41">
      <t>ギジュツ</t>
    </rPh>
    <rPh sb="41" eb="42">
      <t>ユビ</t>
    </rPh>
    <rPh sb="42" eb="43">
      <t>シルベ</t>
    </rPh>
    <rPh sb="44" eb="46">
      <t>モクテキ</t>
    </rPh>
    <rPh sb="49" eb="51">
      <t>カイギ</t>
    </rPh>
    <rPh sb="52" eb="55">
      <t>テイキテキ</t>
    </rPh>
    <rPh sb="56" eb="58">
      <t>カイサイ</t>
    </rPh>
    <phoneticPr fontId="2"/>
  </si>
  <si>
    <t>６　介護職員等の状況</t>
    <rPh sb="2" eb="4">
      <t>カイゴ</t>
    </rPh>
    <rPh sb="4" eb="6">
      <t>ショクイン</t>
    </rPh>
    <rPh sb="6" eb="7">
      <t>トウ</t>
    </rPh>
    <rPh sb="8" eb="10">
      <t>ジョウキョウ</t>
    </rPh>
    <phoneticPr fontId="2"/>
  </si>
  <si>
    <t>　（１）サービス提供体制強化加算(Ⅰ)</t>
    <rPh sb="8" eb="10">
      <t>テイキョウ</t>
    </rPh>
    <rPh sb="10" eb="12">
      <t>タイセイ</t>
    </rPh>
    <rPh sb="12" eb="14">
      <t>キョウカ</t>
    </rPh>
    <rPh sb="14" eb="16">
      <t>カサン</t>
    </rPh>
    <phoneticPr fontId="2"/>
  </si>
  <si>
    <t>介護福祉士等の状況</t>
    <rPh sb="0" eb="2">
      <t>カイゴ</t>
    </rPh>
    <rPh sb="2" eb="5">
      <t>フクシシ</t>
    </rPh>
    <rPh sb="5" eb="6">
      <t>トウ</t>
    </rPh>
    <rPh sb="7" eb="9">
      <t>ジョウキョウ</t>
    </rPh>
    <phoneticPr fontId="2"/>
  </si>
  <si>
    <t>　①に占める②の割合が70％以上</t>
    <rPh sb="3" eb="4">
      <t>シ</t>
    </rPh>
    <rPh sb="8" eb="10">
      <t>ワリアイ</t>
    </rPh>
    <rPh sb="14" eb="16">
      <t>イジョウ</t>
    </rPh>
    <phoneticPr fontId="2"/>
  </si>
  <si>
    <t>①</t>
    <phoneticPr fontId="2"/>
  </si>
  <si>
    <t>②</t>
    <phoneticPr fontId="2"/>
  </si>
  <si>
    <t>人</t>
    <rPh sb="0" eb="1">
      <t>ヒト</t>
    </rPh>
    <phoneticPr fontId="2"/>
  </si>
  <si>
    <t>①のうち介護福祉士の総数(常勤換算)</t>
    <rPh sb="4" eb="6">
      <t>カイゴ</t>
    </rPh>
    <rPh sb="6" eb="9">
      <t>フクシシ</t>
    </rPh>
    <rPh sb="10" eb="12">
      <t>ソウスウ</t>
    </rPh>
    <rPh sb="13" eb="15">
      <t>ジョウキン</t>
    </rPh>
    <rPh sb="15" eb="17">
      <t>カンザン</t>
    </rPh>
    <phoneticPr fontId="2"/>
  </si>
  <si>
    <t>※看護小規模多機能型居宅介護にあっては、「保健師、看護師又は准看護師である者を除く。」と読み替えるものとする。</t>
  </si>
  <si>
    <t>※看護小規模多機能型居宅介護にあっては、「保健師、看護師又は准看護師である者を除く。」と読み替えるものとする。</t>
    <rPh sb="1" eb="3">
      <t>カンゴ</t>
    </rPh>
    <rPh sb="3" eb="6">
      <t>ショウキボ</t>
    </rPh>
    <rPh sb="6" eb="10">
      <t>タキノウガタ</t>
    </rPh>
    <rPh sb="10" eb="12">
      <t>キョタク</t>
    </rPh>
    <rPh sb="12" eb="14">
      <t>カイゴ</t>
    </rPh>
    <rPh sb="21" eb="24">
      <t>ホケンシ</t>
    </rPh>
    <rPh sb="25" eb="28">
      <t>カンゴシ</t>
    </rPh>
    <rPh sb="28" eb="29">
      <t>マタ</t>
    </rPh>
    <rPh sb="30" eb="34">
      <t>ジュンカンゴシ</t>
    </rPh>
    <rPh sb="37" eb="38">
      <t>モノ</t>
    </rPh>
    <rPh sb="39" eb="40">
      <t>ノゾ</t>
    </rPh>
    <rPh sb="44" eb="45">
      <t>ヨ</t>
    </rPh>
    <rPh sb="46" eb="47">
      <t>カ</t>
    </rPh>
    <phoneticPr fontId="2"/>
  </si>
  <si>
    <t>又は、</t>
    <rPh sb="0" eb="1">
      <t>マタ</t>
    </rPh>
    <phoneticPr fontId="2"/>
  </si>
  <si>
    <t>③</t>
    <phoneticPr fontId="2"/>
  </si>
  <si>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2"/>
  </si>
  <si>
    <t>　①に占める③の割合が25％以上</t>
    <rPh sb="3" eb="4">
      <t>シ</t>
    </rPh>
    <rPh sb="8" eb="10">
      <t>ワリアイ</t>
    </rPh>
    <rPh sb="14" eb="16">
      <t>イジョウ</t>
    </rPh>
    <phoneticPr fontId="2"/>
  </si>
  <si>
    <t>　（２）サービス提供体制強化加算(Ⅱ)</t>
    <rPh sb="8" eb="10">
      <t>テイキョウ</t>
    </rPh>
    <rPh sb="10" eb="12">
      <t>タイセイ</t>
    </rPh>
    <rPh sb="12" eb="14">
      <t>キョウカ</t>
    </rPh>
    <rPh sb="14" eb="16">
      <t>カサン</t>
    </rPh>
    <phoneticPr fontId="2"/>
  </si>
  <si>
    <t>　①に占める②の割合が50％以上</t>
    <rPh sb="3" eb="4">
      <t>シ</t>
    </rPh>
    <rPh sb="8" eb="10">
      <t>ワリアイ</t>
    </rPh>
    <rPh sb="14" eb="16">
      <t>イジョウ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</si>
  <si>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カンザン</t>
    </rPh>
    <phoneticPr fontId="2"/>
  </si>
  <si>
    <t>②</t>
    <phoneticPr fontId="2"/>
  </si>
  <si>
    <t>介護福祉士等の状況</t>
    <phoneticPr fontId="2"/>
  </si>
  <si>
    <t>　（３）サービス提供体制強化加算(Ⅲ)</t>
    <rPh sb="8" eb="10">
      <t>テイキョウ</t>
    </rPh>
    <rPh sb="10" eb="12">
      <t>タイセイ</t>
    </rPh>
    <rPh sb="12" eb="14">
      <t>キョウカ</t>
    </rPh>
    <rPh sb="14" eb="16">
      <t>カサン</t>
    </rPh>
    <phoneticPr fontId="2"/>
  </si>
  <si>
    <t>　①に占める②の割合が40％以上</t>
    <rPh sb="3" eb="4">
      <t>シ</t>
    </rPh>
    <rPh sb="8" eb="10">
      <t>ワリアイ</t>
    </rPh>
    <rPh sb="14" eb="16">
      <t>イジョウ</t>
    </rPh>
    <phoneticPr fontId="2"/>
  </si>
  <si>
    <t>　①に占める②の割合が60％以上</t>
    <rPh sb="3" eb="4">
      <t>シ</t>
    </rPh>
    <rPh sb="8" eb="10">
      <t>ワリアイ</t>
    </rPh>
    <rPh sb="14" eb="16">
      <t>イジョウ</t>
    </rPh>
    <phoneticPr fontId="2"/>
  </si>
  <si>
    <t>①</t>
    <phoneticPr fontId="2"/>
  </si>
  <si>
    <t>従業者の総数(常勤換算)</t>
    <rPh sb="0" eb="3">
      <t>ジュウギョウシャ</t>
    </rPh>
    <rPh sb="4" eb="6">
      <t>ソウスウ</t>
    </rPh>
    <rPh sb="7" eb="9">
      <t>ジョウキン</t>
    </rPh>
    <rPh sb="9" eb="11">
      <t>カンザン</t>
    </rPh>
    <phoneticPr fontId="2"/>
  </si>
  <si>
    <t>①のうち常勤の者の総数(常勤換算)</t>
    <rPh sb="4" eb="6">
      <t>ジョウキン</t>
    </rPh>
    <rPh sb="7" eb="8">
      <t>モノ</t>
    </rPh>
    <rPh sb="9" eb="11">
      <t>ソウスウ</t>
    </rPh>
    <rPh sb="12" eb="14">
      <t>ジョウキン</t>
    </rPh>
    <rPh sb="14" eb="16">
      <t>カンザン</t>
    </rPh>
    <phoneticPr fontId="2"/>
  </si>
  <si>
    <t>常勤職員の
状況</t>
    <rPh sb="0" eb="2">
      <t>ジョウキン</t>
    </rPh>
    <rPh sb="2" eb="4">
      <t>ショクイン</t>
    </rPh>
    <rPh sb="6" eb="8">
      <t>ジョウキョウ</t>
    </rPh>
    <phoneticPr fontId="2"/>
  </si>
  <si>
    <t>勤続年数の
状況</t>
    <rPh sb="0" eb="2">
      <t>キンゾク</t>
    </rPh>
    <rPh sb="2" eb="4">
      <t>ネンスウ</t>
    </rPh>
    <rPh sb="6" eb="8">
      <t>ジョウキョウ</t>
    </rPh>
    <phoneticPr fontId="2"/>
  </si>
  <si>
    <t>　①に占める②の割合が30％以上</t>
    <rPh sb="3" eb="4">
      <t>シ</t>
    </rPh>
    <rPh sb="8" eb="10">
      <t>ワリアイ</t>
    </rPh>
    <rPh sb="14" eb="16">
      <t>イジョウ</t>
    </rPh>
    <phoneticPr fontId="2"/>
  </si>
  <si>
    <r>
      <t>※介護福祉士等の状況、常勤職員の状況、勤続年数の状況のうち、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ジョウキン</t>
    </rPh>
    <rPh sb="13" eb="15">
      <t>ショクイン</t>
    </rPh>
    <rPh sb="16" eb="18">
      <t>ジョウキョウ</t>
    </rPh>
    <rPh sb="19" eb="21">
      <t>キンゾク</t>
    </rPh>
    <rPh sb="21" eb="23">
      <t>ネンスウ</t>
    </rPh>
    <rPh sb="24" eb="26">
      <t>ジョウキョウ</t>
    </rPh>
    <rPh sb="37" eb="38">
      <t>ミ</t>
    </rPh>
    <phoneticPr fontId="2"/>
  </si>
  <si>
    <t>備考１　要件を満たすことが分かる根拠書類を準備し、必要に応じて提出すること。
備考２　従業者とは、小規模多機能型居宅介護における小規模多機能型居宅介護従業者、看護小規模多機能型居宅介護における
　　　　看護小規模居宅介護従業者をいう。</t>
    <rPh sb="0" eb="2">
      <t>ビコウ</t>
    </rPh>
    <rPh sb="4" eb="6">
      <t>ヨウケン</t>
    </rPh>
    <rPh sb="7" eb="8">
      <t>ミ</t>
    </rPh>
    <rPh sb="13" eb="14">
      <t>ワ</t>
    </rPh>
    <rPh sb="16" eb="18">
      <t>コンキョ</t>
    </rPh>
    <rPh sb="18" eb="20">
      <t>ショルイ</t>
    </rPh>
    <rPh sb="21" eb="23">
      <t>ジュンビ</t>
    </rPh>
    <rPh sb="25" eb="27">
      <t>ヒツヨウ</t>
    </rPh>
    <rPh sb="28" eb="29">
      <t>オウ</t>
    </rPh>
    <rPh sb="31" eb="33">
      <t>テイシュツ</t>
    </rPh>
    <rPh sb="39" eb="41">
      <t>ビコウ</t>
    </rPh>
    <rPh sb="43" eb="46">
      <t>ジュウギョウシャ</t>
    </rPh>
    <rPh sb="49" eb="52">
      <t>ショウキボ</t>
    </rPh>
    <rPh sb="52" eb="56">
      <t>タキノウガタ</t>
    </rPh>
    <rPh sb="56" eb="58">
      <t>キョタク</t>
    </rPh>
    <rPh sb="58" eb="60">
      <t>カイゴ</t>
    </rPh>
    <rPh sb="64" eb="67">
      <t>ショウキボ</t>
    </rPh>
    <rPh sb="67" eb="71">
      <t>タキノウガタ</t>
    </rPh>
    <rPh sb="71" eb="73">
      <t>キョタク</t>
    </rPh>
    <rPh sb="73" eb="75">
      <t>カイゴ</t>
    </rPh>
    <rPh sb="75" eb="78">
      <t>ジュウギョウシャ</t>
    </rPh>
    <rPh sb="79" eb="81">
      <t>カンゴ</t>
    </rPh>
    <rPh sb="81" eb="84">
      <t>ショウキボ</t>
    </rPh>
    <rPh sb="84" eb="88">
      <t>タキノウガタ</t>
    </rPh>
    <rPh sb="88" eb="90">
      <t>キョタク</t>
    </rPh>
    <rPh sb="90" eb="92">
      <t>カイゴ</t>
    </rPh>
    <rPh sb="101" eb="103">
      <t>カンゴ</t>
    </rPh>
    <rPh sb="103" eb="106">
      <t>ショウキボ</t>
    </rPh>
    <rPh sb="106" eb="108">
      <t>キョタク</t>
    </rPh>
    <rPh sb="108" eb="110">
      <t>カイゴ</t>
    </rPh>
    <rPh sb="110" eb="113">
      <t>ジュウギョウシャ</t>
    </rPh>
    <phoneticPr fontId="2"/>
  </si>
  <si>
    <t>従業者(看護師又は准看護師である者を除く(※))の
総数(常勤換算)</t>
    <rPh sb="0" eb="3">
      <t>ジュウギョウシャ</t>
    </rPh>
    <rPh sb="4" eb="7">
      <t>カンゴシ</t>
    </rPh>
    <rPh sb="7" eb="8">
      <t>マタ</t>
    </rPh>
    <rPh sb="9" eb="13">
      <t>ジュンカンゴシ</t>
    </rPh>
    <rPh sb="16" eb="17">
      <t>モノ</t>
    </rPh>
    <rPh sb="18" eb="19">
      <t>ノゾ</t>
    </rPh>
    <rPh sb="26" eb="28">
      <t>ソウスウ</t>
    </rPh>
    <rPh sb="29" eb="31">
      <t>ジョウキン</t>
    </rPh>
    <rPh sb="31" eb="33">
      <t>カンザン</t>
    </rPh>
    <phoneticPr fontId="2"/>
  </si>
  <si>
    <t>①　研修計画を作成し、当該計画に従い、研修（外部における研修を含む）を
　　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8" eb="40">
      <t>ジッシ</t>
    </rPh>
    <rPh sb="40" eb="41">
      <t>マタ</t>
    </rPh>
    <rPh sb="42" eb="44">
      <t>ジッシ</t>
    </rPh>
    <rPh sb="45" eb="47">
      <t>ヨテイ</t>
    </rPh>
    <phoneticPr fontId="2"/>
  </si>
  <si>
    <t>１　新規</t>
    <rPh sb="2" eb="4">
      <t>シンキ</t>
    </rPh>
    <phoneticPr fontId="2"/>
  </si>
  <si>
    <t>２　変更</t>
    <rPh sb="2" eb="4">
      <t>ヘンコウ</t>
    </rPh>
    <phoneticPr fontId="2"/>
  </si>
  <si>
    <t>３　終了</t>
    <rPh sb="2" eb="4">
      <t>シュウリョウ</t>
    </rPh>
    <phoneticPr fontId="2"/>
  </si>
  <si>
    <t>１　(介護予防)小規模多機能型居宅介護</t>
    <rPh sb="3" eb="5">
      <t>カイゴ</t>
    </rPh>
    <rPh sb="5" eb="7">
      <t>ヨボウ</t>
    </rPh>
    <rPh sb="8" eb="11">
      <t>ショウキボ</t>
    </rPh>
    <rPh sb="11" eb="15">
      <t>タキノウガタ</t>
    </rPh>
    <rPh sb="15" eb="17">
      <t>キョタク</t>
    </rPh>
    <rPh sb="17" eb="19">
      <t>カイゴ</t>
    </rPh>
    <phoneticPr fontId="2"/>
  </si>
  <si>
    <t>２　看護小規模多機能型居宅介護</t>
    <rPh sb="2" eb="4">
      <t>カンゴ</t>
    </rPh>
    <rPh sb="4" eb="7">
      <t>ショウキボ</t>
    </rPh>
    <rPh sb="7" eb="11">
      <t>タキノウガタ</t>
    </rPh>
    <rPh sb="11" eb="13">
      <t>キョタク</t>
    </rPh>
    <rPh sb="13" eb="15">
      <t>カイゴ</t>
    </rPh>
    <phoneticPr fontId="2"/>
  </si>
  <si>
    <t>１　サービス提供体制強化加算(Ⅰ)</t>
    <rPh sb="6" eb="8">
      <t>テイキョウ</t>
    </rPh>
    <rPh sb="8" eb="10">
      <t>タイセイ</t>
    </rPh>
    <rPh sb="10" eb="12">
      <t>キョウカ</t>
    </rPh>
    <rPh sb="12" eb="14">
      <t>カサン</t>
    </rPh>
    <phoneticPr fontId="2"/>
  </si>
  <si>
    <t>３　サービス提供体制強化加算(Ⅲ)</t>
    <rPh sb="6" eb="8">
      <t>テイキョウ</t>
    </rPh>
    <rPh sb="8" eb="10">
      <t>タイセイ</t>
    </rPh>
    <rPh sb="10" eb="12">
      <t>キョウカ</t>
    </rPh>
    <rPh sb="12" eb="14">
      <t>カサン</t>
    </rPh>
    <phoneticPr fontId="2"/>
  </si>
  <si>
    <t>２　サービス提供体制強化加算(Ⅱ)</t>
    <rPh sb="6" eb="8">
      <t>テイキョウ</t>
    </rPh>
    <rPh sb="8" eb="10">
      <t>タイセイ</t>
    </rPh>
    <rPh sb="10" eb="12">
      <t>キョウカ</t>
    </rPh>
    <rPh sb="12" eb="14">
      <t>カサン</t>
    </rPh>
    <phoneticPr fontId="2"/>
  </si>
  <si>
    <t>①　新規</t>
    <rPh sb="2" eb="4">
      <t>シンキ</t>
    </rPh>
    <phoneticPr fontId="2"/>
  </si>
  <si>
    <t>②　変更</t>
    <rPh sb="2" eb="4">
      <t>ヘンコウ</t>
    </rPh>
    <phoneticPr fontId="2"/>
  </si>
  <si>
    <t>③　終了</t>
    <rPh sb="2" eb="4">
      <t>シュウリョウ</t>
    </rPh>
    <phoneticPr fontId="2"/>
  </si>
  <si>
    <t>①　(介護予防)小規模多機能型居宅介護</t>
    <rPh sb="3" eb="5">
      <t>カイゴ</t>
    </rPh>
    <rPh sb="5" eb="7">
      <t>ヨボウ</t>
    </rPh>
    <rPh sb="8" eb="11">
      <t>ショウキボ</t>
    </rPh>
    <rPh sb="11" eb="15">
      <t>タキノウガタ</t>
    </rPh>
    <rPh sb="15" eb="17">
      <t>キョタク</t>
    </rPh>
    <rPh sb="17" eb="19">
      <t>カイゴ</t>
    </rPh>
    <phoneticPr fontId="2"/>
  </si>
  <si>
    <t>②　看護小規模多機能型居宅介護</t>
    <rPh sb="2" eb="4">
      <t>カンゴ</t>
    </rPh>
    <rPh sb="4" eb="7">
      <t>ショウキボ</t>
    </rPh>
    <rPh sb="7" eb="11">
      <t>タキノウガタ</t>
    </rPh>
    <rPh sb="11" eb="13">
      <t>キョタク</t>
    </rPh>
    <rPh sb="13" eb="15">
      <t>カイゴ</t>
    </rPh>
    <phoneticPr fontId="2"/>
  </si>
  <si>
    <t>①　サービス提供体制強化加算(Ⅰ)</t>
    <rPh sb="6" eb="8">
      <t>テイキョウ</t>
    </rPh>
    <rPh sb="8" eb="10">
      <t>タイセイ</t>
    </rPh>
    <rPh sb="10" eb="12">
      <t>キョウカ</t>
    </rPh>
    <rPh sb="12" eb="14">
      <t>カサン</t>
    </rPh>
    <phoneticPr fontId="2"/>
  </si>
  <si>
    <t>②　サービス提供体制強化加算(Ⅱ)</t>
    <rPh sb="6" eb="8">
      <t>テイキョウ</t>
    </rPh>
    <rPh sb="8" eb="10">
      <t>タイセイ</t>
    </rPh>
    <rPh sb="10" eb="12">
      <t>キョウカ</t>
    </rPh>
    <rPh sb="12" eb="14">
      <t>カサン</t>
    </rPh>
    <phoneticPr fontId="2"/>
  </si>
  <si>
    <t>③　サービス提供体制強化加算(Ⅲ)</t>
    <rPh sb="6" eb="8">
      <t>テイキョウ</t>
    </rPh>
    <rPh sb="8" eb="10">
      <t>タイセイ</t>
    </rPh>
    <rPh sb="10" eb="12">
      <t>キョウカ</t>
    </rPh>
    <rPh sb="12" eb="14">
      <t>カサン</t>
    </rPh>
    <phoneticPr fontId="2"/>
  </si>
  <si>
    <t>別紙12-5(添付書類)</t>
    <rPh sb="7" eb="9">
      <t>テンプ</t>
    </rPh>
    <rPh sb="9" eb="11">
      <t>ショルイ</t>
    </rPh>
    <phoneticPr fontId="7"/>
  </si>
  <si>
    <t>サービス提供体制強化加算（小規模多機能型居宅介護、看護小規模多機能型居宅介護）</t>
    <rPh sb="4" eb="6">
      <t>テイキョウ</t>
    </rPh>
    <rPh sb="6" eb="8">
      <t>タイセイ</t>
    </rPh>
    <rPh sb="8" eb="10">
      <t>キョウカ</t>
    </rPh>
    <rPh sb="10" eb="12">
      <t>カサン</t>
    </rPh>
    <rPh sb="13" eb="16">
      <t>ショウキボ</t>
    </rPh>
    <rPh sb="16" eb="19">
      <t>タキノウ</t>
    </rPh>
    <rPh sb="19" eb="20">
      <t>カタ</t>
    </rPh>
    <rPh sb="20" eb="22">
      <t>キョタク</t>
    </rPh>
    <rPh sb="22" eb="24">
      <t>カイゴ</t>
    </rPh>
    <rPh sb="25" eb="27">
      <t>カンゴ</t>
    </rPh>
    <rPh sb="27" eb="30">
      <t>ショウキボ</t>
    </rPh>
    <rPh sb="30" eb="34">
      <t>タキノウガタ</t>
    </rPh>
    <rPh sb="34" eb="36">
      <t>キョタク</t>
    </rPh>
    <rPh sb="36" eb="38">
      <t>カイゴ</t>
    </rPh>
    <phoneticPr fontId="7"/>
  </si>
  <si>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4" eb="26">
      <t>ソウスウ</t>
    </rPh>
    <rPh sb="27" eb="29">
      <t>ジョウキン</t>
    </rPh>
    <rPh sb="29" eb="31">
      <t>カンザン</t>
    </rPh>
    <phoneticPr fontId="7"/>
  </si>
  <si>
    <t>(１)サービス提供強化加算(Ⅰ)</t>
    <rPh sb="7" eb="9">
      <t>テイキョウ</t>
    </rPh>
    <rPh sb="9" eb="11">
      <t>キョウカ</t>
    </rPh>
    <rPh sb="11" eb="13">
      <t>カサン</t>
    </rPh>
    <phoneticPr fontId="7"/>
  </si>
  <si>
    <t>加算要件</t>
    <rPh sb="0" eb="2">
      <t>カサン</t>
    </rPh>
    <rPh sb="2" eb="4">
      <t>ヨウケン</t>
    </rPh>
    <phoneticPr fontId="2"/>
  </si>
  <si>
    <t>①</t>
    <phoneticPr fontId="2"/>
  </si>
  <si>
    <t>②</t>
    <phoneticPr fontId="2"/>
  </si>
  <si>
    <t>③</t>
    <phoneticPr fontId="2"/>
  </si>
  <si>
    <t>①のうち、勤続年数10年以上の介護福祉士の総数(常勤換算)</t>
    <rPh sb="5" eb="7">
      <t>キンゾク</t>
    </rPh>
    <rPh sb="7" eb="9">
      <t>ネンスウ</t>
    </rPh>
    <rPh sb="11" eb="12">
      <t>ネン</t>
    </rPh>
    <rPh sb="12" eb="14">
      <t>イジョウ</t>
    </rPh>
    <rPh sb="15" eb="17">
      <t>カイゴ</t>
    </rPh>
    <rPh sb="17" eb="20">
      <t>フクシシ</t>
    </rPh>
    <rPh sb="21" eb="23">
      <t>ソウスウ</t>
    </rPh>
    <rPh sb="24" eb="26">
      <t>ジョウキン</t>
    </rPh>
    <rPh sb="26" eb="28">
      <t>カンザン</t>
    </rPh>
    <phoneticPr fontId="2"/>
  </si>
  <si>
    <t>②／①</t>
    <phoneticPr fontId="7"/>
  </si>
  <si>
    <t>③／①</t>
    <phoneticPr fontId="7"/>
  </si>
  <si>
    <t>※看護小規模多機能型居宅介護にあっては、「保健師、看護師又は准看護師である者を除く。」と読み替えるものとする。</t>
    <rPh sb="1" eb="3">
      <t>カンゴ</t>
    </rPh>
    <rPh sb="3" eb="6">
      <t>ショウキボ</t>
    </rPh>
    <rPh sb="6" eb="10">
      <t>タキノウガタ</t>
    </rPh>
    <rPh sb="10" eb="12">
      <t>キョタク</t>
    </rPh>
    <rPh sb="12" eb="14">
      <t>カイゴ</t>
    </rPh>
    <rPh sb="21" eb="24">
      <t>ホケンシ</t>
    </rPh>
    <rPh sb="25" eb="28">
      <t>カンゴシ</t>
    </rPh>
    <rPh sb="28" eb="29">
      <t>マタ</t>
    </rPh>
    <rPh sb="30" eb="34">
      <t>ジュンカンゴシ</t>
    </rPh>
    <rPh sb="37" eb="38">
      <t>モノ</t>
    </rPh>
    <rPh sb="39" eb="40">
      <t>ノゾ</t>
    </rPh>
    <rPh sb="44" eb="45">
      <t>ヨ</t>
    </rPh>
    <rPh sb="46" eb="47">
      <t>カ</t>
    </rPh>
    <phoneticPr fontId="2"/>
  </si>
  <si>
    <t>(２)サービス提供強化加算(Ⅱ)</t>
    <rPh sb="7" eb="9">
      <t>テイキョウ</t>
    </rPh>
    <rPh sb="9" eb="11">
      <t>キョウカ</t>
    </rPh>
    <rPh sb="11" eb="13">
      <t>カサン</t>
    </rPh>
    <phoneticPr fontId="7"/>
  </si>
  <si>
    <t>①に占める②の割合が50％以上</t>
    <rPh sb="2" eb="3">
      <t>シ</t>
    </rPh>
    <rPh sb="7" eb="9">
      <t>ワリアイ</t>
    </rPh>
    <rPh sb="13" eb="15">
      <t>イジョウ</t>
    </rPh>
    <phoneticPr fontId="2"/>
  </si>
  <si>
    <t>(A)　①に占める②の割合が70％以上</t>
    <rPh sb="6" eb="7">
      <t>シ</t>
    </rPh>
    <rPh sb="11" eb="13">
      <t>ワリアイ</t>
    </rPh>
    <rPh sb="17" eb="19">
      <t>イジョウ</t>
    </rPh>
    <phoneticPr fontId="2"/>
  </si>
  <si>
    <t>(B)　①に占める③の割合が25％以上</t>
    <rPh sb="6" eb="7">
      <t>シ</t>
    </rPh>
    <rPh sb="11" eb="13">
      <t>ワリアイ</t>
    </rPh>
    <rPh sb="17" eb="19">
      <t>イジョウ</t>
    </rPh>
    <phoneticPr fontId="7"/>
  </si>
  <si>
    <t>判定結果</t>
    <rPh sb="0" eb="2">
      <t>ハンテイ</t>
    </rPh>
    <rPh sb="2" eb="4">
      <t>ケッカ</t>
    </rPh>
    <phoneticPr fontId="2"/>
  </si>
  <si>
    <t>①のうち、介護福祉士の総数
(常勤換算)</t>
    <rPh sb="5" eb="7">
      <t>カイゴ</t>
    </rPh>
    <rPh sb="7" eb="10">
      <t>フクシシ</t>
    </rPh>
    <rPh sb="11" eb="13">
      <t>ソウスウ</t>
    </rPh>
    <rPh sb="15" eb="17">
      <t>ジョウキン</t>
    </rPh>
    <rPh sb="17" eb="19">
      <t>カンザン</t>
    </rPh>
    <phoneticPr fontId="7"/>
  </si>
  <si>
    <t>(3)サービス提供強化加算(Ⅲ)</t>
    <rPh sb="7" eb="9">
      <t>テイキョウ</t>
    </rPh>
    <rPh sb="9" eb="11">
      <t>キョウカ</t>
    </rPh>
    <rPh sb="11" eb="13">
      <t>カサン</t>
    </rPh>
    <phoneticPr fontId="7"/>
  </si>
  <si>
    <t>(A)　①に占める②の割合が40％以上</t>
    <rPh sb="6" eb="7">
      <t>シ</t>
    </rPh>
    <rPh sb="11" eb="13">
      <t>ワリアイ</t>
    </rPh>
    <rPh sb="17" eb="19">
      <t>イジョウ</t>
    </rPh>
    <phoneticPr fontId="2"/>
  </si>
  <si>
    <t>　月</t>
    <phoneticPr fontId="2"/>
  </si>
  <si>
    <t>　月</t>
    <rPh sb="1" eb="2">
      <t>ガツ</t>
    </rPh>
    <phoneticPr fontId="7"/>
  </si>
  <si>
    <t>　月</t>
    <phoneticPr fontId="2"/>
  </si>
  <si>
    <t>別紙12－5</t>
    <phoneticPr fontId="3"/>
  </si>
  <si>
    <t>資格者の総数により算定する場合は必要。</t>
    <rPh sb="0" eb="3">
      <t>シカクシャ</t>
    </rPh>
    <rPh sb="4" eb="6">
      <t>ソウスウ</t>
    </rPh>
    <rPh sb="9" eb="11">
      <t>サンテイ</t>
    </rPh>
    <rPh sb="13" eb="15">
      <t>バアイ</t>
    </rPh>
    <rPh sb="16" eb="18">
      <t>ヒツヨウ</t>
    </rPh>
    <phoneticPr fontId="2"/>
  </si>
  <si>
    <t>別紙１２－５、別紙12-5(添付)</t>
    <rPh sb="0" eb="2">
      <t>ベッシ</t>
    </rPh>
    <rPh sb="7" eb="9">
      <t>ベッシ</t>
    </rPh>
    <rPh sb="14" eb="16">
      <t>テンプ</t>
    </rPh>
    <phoneticPr fontId="3"/>
  </si>
  <si>
    <t>別紙12-5（勤続証明)</t>
    <rPh sb="0" eb="2">
      <t>ベッシ</t>
    </rPh>
    <rPh sb="7" eb="9">
      <t>キンゾク</t>
    </rPh>
    <rPh sb="9" eb="11">
      <t>ショウメイ</t>
    </rPh>
    <phoneticPr fontId="2"/>
  </si>
  <si>
    <t>勤続年数により算定する場合は必要。</t>
    <rPh sb="0" eb="2">
      <t>キンゾク</t>
    </rPh>
    <rPh sb="2" eb="4">
      <t>ネンスウ</t>
    </rPh>
    <rPh sb="7" eb="9">
      <t>サンテイ</t>
    </rPh>
    <rPh sb="11" eb="13">
      <t>バアイ</t>
    </rPh>
    <rPh sb="14" eb="16">
      <t>ヒツヨウ</t>
    </rPh>
    <phoneticPr fontId="2"/>
  </si>
  <si>
    <t>勤務体制一覧表など看護職員の人員がわかるもの
　（別紙７又は任意様式）</t>
    <rPh sb="9" eb="11">
      <t>カンゴ</t>
    </rPh>
    <rPh sb="11" eb="13">
      <t>ショクイン</t>
    </rPh>
    <phoneticPr fontId="3"/>
  </si>
  <si>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3"/>
  </si>
  <si>
    <t>①のうち勤続年数７年以上の者の総数(常勤換算)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</si>
  <si>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（別紙５ー２）</t>
    <phoneticPr fontId="7"/>
  </si>
  <si>
    <t>令和　　年　　月　　日</t>
  </si>
  <si>
    <t>　　　　　　　市町村長　殿</t>
    <rPh sb="7" eb="8">
      <t>シ</t>
    </rPh>
    <rPh sb="8" eb="9">
      <t>マチ</t>
    </rPh>
    <rPh sb="9" eb="10">
      <t>ムラ</t>
    </rPh>
    <rPh sb="10" eb="11">
      <t>チョウ</t>
    </rPh>
    <phoneticPr fontId="7"/>
  </si>
  <si>
    <t>事業所・施設名　　　　　　　</t>
    <rPh sb="0" eb="3">
      <t>ジギョウショ</t>
    </rPh>
    <rPh sb="4" eb="6">
      <t>シセツ</t>
    </rPh>
    <rPh sb="6" eb="7">
      <t>メイ</t>
    </rPh>
    <phoneticPr fontId="7"/>
  </si>
  <si>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7"/>
  </si>
  <si>
    <t>　1　割引率等</t>
    <rPh sb="3" eb="6">
      <t>ワリビキリツ</t>
    </rPh>
    <rPh sb="6" eb="7">
      <t>トウ</t>
    </rPh>
    <phoneticPr fontId="7"/>
  </si>
  <si>
    <t>サービスの種類</t>
    <rPh sb="5" eb="7">
      <t>シュルイ</t>
    </rPh>
    <phoneticPr fontId="7"/>
  </si>
  <si>
    <t>割引率</t>
    <rPh sb="0" eb="2">
      <t>ワリビキ</t>
    </rPh>
    <rPh sb="2" eb="3">
      <t>リツ</t>
    </rPh>
    <phoneticPr fontId="7"/>
  </si>
  <si>
    <t>適用条件</t>
    <rPh sb="0" eb="2">
      <t>テキヨウ</t>
    </rPh>
    <rPh sb="2" eb="4">
      <t>ジョウケン</t>
    </rPh>
    <phoneticPr fontId="7"/>
  </si>
  <si>
    <t>夜間対応型訪問介護</t>
    <rPh sb="0" eb="2">
      <t>ヤカン</t>
    </rPh>
    <rPh sb="2" eb="5">
      <t>タイオウガタ</t>
    </rPh>
    <phoneticPr fontId="7"/>
  </si>
  <si>
    <t>％</t>
  </si>
  <si>
    <t>地域密着型通所介護</t>
    <rPh sb="0" eb="2">
      <t>チイキ</t>
    </rPh>
    <rPh sb="2" eb="4">
      <t>ミッチャク</t>
    </rPh>
    <rPh sb="4" eb="5">
      <t>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</si>
  <si>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</si>
  <si>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小規模多機能型居宅介護</t>
    <rPh sb="0" eb="3">
      <t>ショウキボ</t>
    </rPh>
    <rPh sb="3" eb="6">
      <t>タキノウ</t>
    </rPh>
    <rPh sb="6" eb="7">
      <t>ガタ</t>
    </rPh>
    <rPh sb="7" eb="9">
      <t>キョタク</t>
    </rPh>
    <rPh sb="9" eb="11">
      <t>カイゴ</t>
    </rPh>
    <phoneticPr fontId="7"/>
  </si>
  <si>
    <t>認知症対応型共同生活介護</t>
    <rPh sb="0" eb="3">
      <t>ニンチショウ</t>
    </rPh>
    <rPh sb="3" eb="6">
      <t>タイオウガタ</t>
    </rPh>
    <rPh sb="6" eb="8">
      <t>キョウドウ</t>
    </rPh>
    <rPh sb="8" eb="10">
      <t>セイカツ</t>
    </rPh>
    <rPh sb="10" eb="12">
      <t>カイゴ</t>
    </rPh>
    <phoneticPr fontId="7"/>
  </si>
  <si>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</si>
  <si>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</si>
  <si>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</si>
  <si>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</si>
  <si>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介護予防認知症対応型
通所介護</t>
    <rPh sb="0" eb="2">
      <t>カイゴ</t>
    </rPh>
    <rPh sb="2" eb="4">
      <t>ヨボウ</t>
    </rPh>
    <rPh sb="4" eb="7">
      <t>ニンチショウ</t>
    </rPh>
    <rPh sb="7" eb="10">
      <t>タイオウガタ</t>
    </rPh>
    <rPh sb="11" eb="13">
      <t>ツウショ</t>
    </rPh>
    <rPh sb="13" eb="15">
      <t>カイゴ</t>
    </rPh>
    <phoneticPr fontId="7"/>
  </si>
  <si>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7"/>
  </si>
  <si>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7"/>
  </si>
  <si>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7"/>
  </si>
  <si>
    <t>　　記載してください。</t>
    <phoneticPr fontId="7"/>
  </si>
  <si>
    <t>　2　適用開始年月日　　　　　　年　　　月　　　日</t>
    <rPh sb="3" eb="5">
      <t>テキヨウ</t>
    </rPh>
    <rPh sb="5" eb="7">
      <t>カイシ</t>
    </rPh>
    <rPh sb="7" eb="10">
      <t>ネンガッピ</t>
    </rPh>
    <rPh sb="16" eb="17">
      <t>ネン</t>
    </rPh>
    <rPh sb="20" eb="21">
      <t>ツキ</t>
    </rPh>
    <rPh sb="24" eb="25">
      <t>ヒ</t>
    </rPh>
    <phoneticPr fontId="7"/>
  </si>
  <si>
    <t>別紙5-2</t>
    <rPh sb="0" eb="2">
      <t>ベッシ</t>
    </rPh>
    <phoneticPr fontId="2"/>
  </si>
  <si>
    <t>割引を「あり」とする場合</t>
    <rPh sb="0" eb="2">
      <t>ワリビキ</t>
    </rPh>
    <rPh sb="10" eb="12">
      <t>バアイ</t>
    </rPh>
    <phoneticPr fontId="2"/>
  </si>
  <si>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</si>
  <si>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</si>
  <si>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</si>
  <si>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</si>
  <si>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</si>
  <si>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</si>
  <si>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※複数単位実施の場合、その全てを記入のこと。</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</si>
  <si>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</si>
  <si>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</si>
  <si>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</si>
  <si>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</si>
  <si>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7"/>
  </si>
  <si>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7"/>
  </si>
  <si>
    <t>　　7　算出にあたっては、小数点以下第2位を切り捨ててください。</t>
    <phoneticPr fontId="7"/>
  </si>
  <si>
    <t>　　8　当該事業所・施設に係る組織体制図を添付してください。</t>
    <phoneticPr fontId="7"/>
  </si>
  <si>
    <t>　　9　各事業所・施設において使用している勤務割表等（変更の届出の場合は変更後の予定勤務割表等）により、届出の対象となる従業者の職種、</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</si>
  <si>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</si>
  <si>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</si>
  <si>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③</t>
    <phoneticPr fontId="2"/>
  </si>
  <si>
    <t>従業者の総数（常勤換算）</t>
    <rPh sb="0" eb="3">
      <t>ジュウギョウシャ</t>
    </rPh>
    <rPh sb="4" eb="6">
      <t>ソウスウ</t>
    </rPh>
    <rPh sb="7" eb="9">
      <t>ジョウキン</t>
    </rPh>
    <rPh sb="9" eb="11">
      <t>カンザン</t>
    </rPh>
    <phoneticPr fontId="2"/>
  </si>
  <si>
    <t>④</t>
    <phoneticPr fontId="2"/>
  </si>
  <si>
    <t>⑤</t>
    <phoneticPr fontId="2"/>
  </si>
  <si>
    <t>③のうち、常勤の者の総数
(常勤換算)</t>
    <rPh sb="5" eb="7">
      <t>ジョウキン</t>
    </rPh>
    <rPh sb="8" eb="9">
      <t>モノ</t>
    </rPh>
    <rPh sb="10" eb="12">
      <t>ソウスウ</t>
    </rPh>
    <rPh sb="14" eb="16">
      <t>ジョウキン</t>
    </rPh>
    <rPh sb="16" eb="18">
      <t>カンザン</t>
    </rPh>
    <phoneticPr fontId="7"/>
  </si>
  <si>
    <t>④／③</t>
    <phoneticPr fontId="7"/>
  </si>
  <si>
    <t>⑤／③</t>
    <phoneticPr fontId="7"/>
  </si>
  <si>
    <t>(B)　③に占める④の割合が60％以上</t>
    <rPh sb="6" eb="7">
      <t>シ</t>
    </rPh>
    <rPh sb="11" eb="13">
      <t>ワリアイ</t>
    </rPh>
    <rPh sb="17" eb="19">
      <t>イジョウ</t>
    </rPh>
    <phoneticPr fontId="7"/>
  </si>
  <si>
    <t>(C)　③に占める⑤の割合が30％以上</t>
    <rPh sb="6" eb="7">
      <t>シ</t>
    </rPh>
    <rPh sb="11" eb="13">
      <t>ワリアイ</t>
    </rPh>
    <rPh sb="17" eb="19">
      <t>イジョウ</t>
    </rPh>
    <phoneticPr fontId="7"/>
  </si>
  <si>
    <t>③のうち、勤続年数７年以上の者の総数(常勤換算)</t>
    <rPh sb="5" eb="7">
      <t>キンゾク</t>
    </rPh>
    <rPh sb="7" eb="9">
      <t>ネンスウ</t>
    </rPh>
    <rPh sb="10" eb="11">
      <t>ネン</t>
    </rPh>
    <rPh sb="11" eb="13">
      <t>イジョウ</t>
    </rPh>
    <rPh sb="14" eb="15">
      <t>モノ</t>
    </rPh>
    <rPh sb="16" eb="18">
      <t>ソウスウ</t>
    </rPh>
    <rPh sb="19" eb="21">
      <t>ジョウキン</t>
    </rPh>
    <rPh sb="21" eb="23">
      <t>カンザン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</si>
</sst>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27">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theme="1"/>
      <name val="HGPｺﾞｼｯｸM"/>
      <family val="3"/>
      <charset val="128"/>
    </font>
    <font>
      <sz val="11"/>
      <name val="HGPｺﾞｼｯｸM"/>
      <family val="3"/>
      <charset val="128"/>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u val="double"/>
      <sz val="8"/>
      <color theme="1"/>
      <name val="游ゴシック"/>
      <family val="3"/>
      <charset val="128"/>
      <scheme val="minor"/>
    </font>
    <font>
      <sz val="9"/>
      <color rgb="FF000000"/>
      <name val="Meiryo UI"/>
      <family val="3"/>
      <charset val="128"/>
    </font>
    <font>
      <sz val="11"/>
      <color theme="1"/>
      <name val="Yu Gothic"/>
      <family val="3"/>
      <charset val="128"/>
    </font>
    <font>
      <sz val="12"/>
      <color theme="1"/>
      <name val="游ゴシック"/>
      <family val="3"/>
      <charset val="128"/>
      <scheme val="minor"/>
    </font>
    <font>
      <sz val="14"/>
      <name val="HGSｺﾞｼｯｸM"/>
      <family val="3"/>
      <charset val="128"/>
    </font>
    <font>
      <sz val="11"/>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indexed="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6">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xf numFmtId="0" fontId="13" fillId="0" borderId="0">
      <alignment vertical="center"/>
    </xf>
  </cellStyleXfs>
  <cellXfs count="322">
    <xf numFmtId="0" fontId="0" fillId="0" borderId="0" xfId="0">
      <alignment vertical="center"/>
    </xf>
    <xf numFmtId="0" fontId="6" fillId="0" borderId="0" xfId="1" applyFont="1" applyFill="1" applyAlignment="1">
      <alignment horizontal="left"/>
    </xf>
    <xf numFmtId="0" fontId="4" fillId="0" borderId="0" xfId="1" applyFont="1" applyFill="1"/>
    <xf numFmtId="0" fontId="6" fillId="0" borderId="0" xfId="1" applyFont="1" applyFill="1" applyAlignment="1">
      <alignment horizontal="justify"/>
    </xf>
    <xf numFmtId="0" fontId="6" fillId="0" borderId="0" xfId="1" applyFont="1" applyFill="1" applyAlignment="1">
      <alignment vertical="top"/>
    </xf>
    <xf numFmtId="0" fontId="8" fillId="0" borderId="0" xfId="1" applyFont="1" applyFill="1" applyAlignment="1"/>
    <xf numFmtId="0" fontId="4" fillId="0" borderId="0" xfId="1" applyFont="1" applyFill="1" applyAlignment="1"/>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 xfId="1" applyFont="1" applyFill="1" applyBorder="1" applyAlignment="1">
      <alignment horizontal="justify" vertical="center"/>
    </xf>
    <xf numFmtId="0" fontId="6" fillId="0" borderId="6" xfId="1" applyFont="1" applyFill="1" applyBorder="1" applyAlignment="1">
      <alignment horizontal="justify"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15" xfId="1" applyFont="1" applyFill="1" applyBorder="1" applyAlignment="1">
      <alignment horizontal="justify" vertical="top" wrapText="1"/>
    </xf>
    <xf numFmtId="0" fontId="6" fillId="0" borderId="1" xfId="1" applyFont="1" applyFill="1" applyBorder="1" applyAlignment="1">
      <alignment horizontal="justify" vertical="top" wrapText="1"/>
    </xf>
    <xf numFmtId="0" fontId="8" fillId="0" borderId="0" xfId="1" applyFont="1" applyFill="1" applyAlignment="1">
      <alignment wrapText="1"/>
    </xf>
    <xf numFmtId="0" fontId="6" fillId="0" borderId="6" xfId="1" applyFont="1" applyFill="1" applyBorder="1" applyAlignment="1">
      <alignment horizontal="justify" vertical="top" wrapText="1"/>
    </xf>
    <xf numFmtId="0" fontId="6" fillId="0" borderId="16" xfId="1" applyFont="1" applyFill="1" applyBorder="1" applyAlignment="1">
      <alignment horizontal="justify" vertical="top" wrapText="1"/>
    </xf>
    <xf numFmtId="0" fontId="6" fillId="0" borderId="17" xfId="1" applyFont="1" applyFill="1" applyBorder="1" applyAlignment="1">
      <alignment horizontal="justify" vertical="top" wrapText="1"/>
    </xf>
    <xf numFmtId="0" fontId="6" fillId="0" borderId="18" xfId="1" applyFont="1" applyFill="1" applyBorder="1" applyAlignment="1">
      <alignment horizontal="justify" vertical="top" wrapText="1"/>
    </xf>
    <xf numFmtId="0" fontId="6" fillId="0" borderId="19" xfId="1" applyFont="1" applyFill="1" applyBorder="1" applyAlignment="1">
      <alignment horizontal="left"/>
    </xf>
    <xf numFmtId="0" fontId="4" fillId="0" borderId="0" xfId="1" applyFont="1" applyFill="1" applyBorder="1"/>
    <xf numFmtId="0" fontId="6" fillId="0" borderId="0" xfId="1" applyFont="1" applyFill="1" applyBorder="1"/>
    <xf numFmtId="0" fontId="4" fillId="0" borderId="20" xfId="1" applyFont="1" applyFill="1" applyBorder="1"/>
    <xf numFmtId="0" fontId="6"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6" fillId="0" borderId="0" xfId="1" applyFont="1" applyFill="1" applyBorder="1" applyAlignment="1">
      <alignment horizontal="left"/>
    </xf>
    <xf numFmtId="0" fontId="4" fillId="0" borderId="0" xfId="1" applyFont="1" applyFill="1" applyAlignment="1">
      <alignment horizontal="left" vertical="center"/>
    </xf>
    <xf numFmtId="0" fontId="10" fillId="0" borderId="0" xfId="2" applyFont="1" applyAlignment="1">
      <alignment horizontal="left" vertical="center"/>
    </xf>
    <xf numFmtId="0" fontId="1" fillId="0" borderId="0" xfId="3" applyAlignment="1">
      <alignment vertical="center"/>
    </xf>
    <xf numFmtId="0" fontId="11" fillId="0" borderId="0" xfId="3" applyFont="1" applyAlignment="1">
      <alignment vertical="center"/>
    </xf>
    <xf numFmtId="0" fontId="12" fillId="0" borderId="0" xfId="3" applyFont="1" applyAlignment="1">
      <alignment vertical="center"/>
    </xf>
    <xf numFmtId="0" fontId="1" fillId="0" borderId="0" xfId="3" applyAlignment="1">
      <alignment horizontal="right" vertical="center"/>
    </xf>
    <xf numFmtId="0" fontId="1" fillId="0" borderId="27" xfId="3" applyBorder="1" applyAlignment="1">
      <alignment horizontal="center" vertical="center"/>
    </xf>
    <xf numFmtId="0" fontId="1" fillId="0" borderId="28" xfId="3" applyBorder="1" applyAlignment="1">
      <alignment horizontal="center" vertical="center"/>
    </xf>
    <xf numFmtId="0" fontId="1" fillId="4" borderId="1" xfId="3" applyFill="1" applyBorder="1" applyAlignment="1">
      <alignment vertical="center"/>
    </xf>
    <xf numFmtId="0" fontId="1" fillId="0" borderId="30" xfId="3" applyFill="1" applyBorder="1" applyAlignment="1">
      <alignment vertical="center"/>
    </xf>
    <xf numFmtId="0" fontId="1" fillId="4" borderId="32" xfId="3" applyFill="1" applyBorder="1" applyAlignment="1">
      <alignment vertical="center"/>
    </xf>
    <xf numFmtId="0" fontId="1" fillId="0" borderId="33" xfId="3" applyFill="1" applyBorder="1" applyAlignment="1">
      <alignment vertical="center"/>
    </xf>
    <xf numFmtId="177" fontId="1" fillId="0" borderId="35" xfId="3" applyNumberFormat="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3" fillId="0" borderId="0" xfId="5">
      <alignment vertical="center"/>
    </xf>
    <xf numFmtId="0" fontId="13" fillId="0" borderId="0" xfId="5" applyAlignment="1">
      <alignment horizontal="right" vertical="center"/>
    </xf>
    <xf numFmtId="0" fontId="14" fillId="0" borderId="0" xfId="5" applyFont="1" applyAlignment="1">
      <alignment vertical="center"/>
    </xf>
    <xf numFmtId="0" fontId="13" fillId="0" borderId="0" xfId="5" applyAlignment="1">
      <alignment horizontal="left" vertical="center"/>
    </xf>
    <xf numFmtId="0" fontId="15" fillId="0" borderId="0" xfId="5" applyFont="1" applyAlignment="1">
      <alignment horizontal="center" vertical="center"/>
    </xf>
    <xf numFmtId="0" fontId="15" fillId="0" borderId="1" xfId="5" applyFont="1" applyBorder="1" applyAlignment="1">
      <alignment horizontal="center" vertical="center"/>
    </xf>
    <xf numFmtId="0" fontId="15" fillId="0" borderId="0" xfId="5" applyFo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0" borderId="0" xfId="0" applyFont="1">
      <alignment vertical="center"/>
    </xf>
    <xf numFmtId="0" fontId="17" fillId="2" borderId="1" xfId="0" applyFont="1" applyFill="1" applyBorder="1" applyAlignment="1">
      <alignment horizontal="left" vertical="center"/>
    </xf>
    <xf numFmtId="0" fontId="16" fillId="0" borderId="1" xfId="0" applyFont="1" applyBorder="1" applyAlignment="1">
      <alignment vertical="center" wrapText="1"/>
    </xf>
    <xf numFmtId="0" fontId="17" fillId="2" borderId="1" xfId="0" applyFont="1" applyFill="1" applyBorder="1" applyAlignment="1">
      <alignment horizontal="lef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17" fillId="2" borderId="1" xfId="0" applyFont="1" applyFill="1" applyBorder="1" applyAlignment="1">
      <alignment horizontal="left" vertical="center" wrapText="1"/>
    </xf>
    <xf numFmtId="0" fontId="16" fillId="0" borderId="39" xfId="0" applyFont="1"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8" xfId="0" applyBorder="1" applyAlignment="1">
      <alignment vertical="center" wrapText="1"/>
    </xf>
    <xf numFmtId="0" fontId="0" fillId="0" borderId="8" xfId="0" applyBorder="1">
      <alignment vertical="center"/>
    </xf>
    <xf numFmtId="0" fontId="0" fillId="0" borderId="0" xfId="0" applyAlignment="1">
      <alignment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pplyAlignment="1">
      <alignment vertical="center" wrapText="1"/>
    </xf>
    <xf numFmtId="0" fontId="0" fillId="0" borderId="20" xfId="0" applyBorder="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3" xfId="0" applyBorder="1" applyAlignment="1">
      <alignment horizontal="center" vertical="center"/>
    </xf>
    <xf numFmtId="0" fontId="20" fillId="0" borderId="0" xfId="0" applyFont="1">
      <alignment vertical="center"/>
    </xf>
    <xf numFmtId="0" fontId="18" fillId="0" borderId="19" xfId="0" applyFont="1" applyBorder="1">
      <alignment vertical="center"/>
    </xf>
    <xf numFmtId="0" fontId="18" fillId="0" borderId="6" xfId="0" applyFont="1" applyBorder="1" applyAlignment="1">
      <alignment horizontal="center" vertical="center"/>
    </xf>
    <xf numFmtId="0" fontId="0" fillId="0" borderId="0" xfId="0" applyBorder="1" applyAlignment="1">
      <alignment horizontal="center" vertical="center" wrapText="1"/>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8" fillId="0" borderId="18"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23" fillId="0" borderId="0" xfId="0" applyFont="1">
      <alignment vertical="center"/>
    </xf>
    <xf numFmtId="0" fontId="0" fillId="0" borderId="0" xfId="3" applyFont="1" applyAlignment="1">
      <alignment vertical="center"/>
    </xf>
    <xf numFmtId="0" fontId="1" fillId="4" borderId="5" xfId="3" applyFill="1" applyBorder="1" applyAlignment="1">
      <alignment vertical="center"/>
    </xf>
    <xf numFmtId="176" fontId="5" fillId="0" borderId="40" xfId="4" applyNumberFormat="1" applyFill="1" applyBorder="1">
      <alignment vertical="center"/>
    </xf>
    <xf numFmtId="0" fontId="0" fillId="0" borderId="0" xfId="3" applyFont="1" applyFill="1" applyAlignment="1">
      <alignment vertical="center"/>
    </xf>
    <xf numFmtId="0" fontId="0" fillId="0" borderId="0" xfId="3" applyFont="1" applyBorder="1" applyAlignment="1">
      <alignment horizontal="center" vertical="center"/>
    </xf>
    <xf numFmtId="177" fontId="1" fillId="0" borderId="0" xfId="3" applyNumberFormat="1" applyFill="1" applyBorder="1" applyAlignment="1">
      <alignment horizontal="center" vertical="center"/>
    </xf>
    <xf numFmtId="0" fontId="1" fillId="4" borderId="8" xfId="3" applyFill="1" applyBorder="1" applyAlignment="1">
      <alignment vertical="center"/>
    </xf>
    <xf numFmtId="0" fontId="1" fillId="4" borderId="50" xfId="3" applyFill="1" applyBorder="1" applyAlignment="1">
      <alignment vertical="center"/>
    </xf>
    <xf numFmtId="0" fontId="1" fillId="0" borderId="51" xfId="3" applyBorder="1" applyAlignment="1">
      <alignment horizontal="center" vertical="center"/>
    </xf>
    <xf numFmtId="0" fontId="0" fillId="0" borderId="52" xfId="3" applyFont="1" applyBorder="1" applyAlignment="1">
      <alignment vertical="center" wrapText="1"/>
    </xf>
    <xf numFmtId="0" fontId="0" fillId="0" borderId="48" xfId="3" applyFont="1" applyBorder="1" applyAlignment="1">
      <alignment vertical="center" wrapText="1"/>
    </xf>
    <xf numFmtId="176" fontId="5" fillId="0" borderId="54" xfId="4" applyNumberFormat="1" applyFill="1" applyBorder="1">
      <alignment vertical="center"/>
    </xf>
    <xf numFmtId="0" fontId="24" fillId="0" borderId="36" xfId="3" applyFont="1" applyBorder="1" applyAlignment="1">
      <alignment horizontal="center" vertical="center"/>
    </xf>
    <xf numFmtId="0" fontId="24" fillId="0" borderId="55" xfId="3" applyFont="1" applyBorder="1" applyAlignment="1">
      <alignment horizontal="center" vertical="center"/>
    </xf>
    <xf numFmtId="0" fontId="24" fillId="0" borderId="37" xfId="3" applyFont="1" applyBorder="1" applyAlignment="1">
      <alignment horizontal="center" vertical="center"/>
    </xf>
    <xf numFmtId="0" fontId="0" fillId="0" borderId="56" xfId="3" applyFont="1" applyBorder="1" applyAlignment="1">
      <alignment vertical="center" wrapText="1"/>
    </xf>
    <xf numFmtId="0" fontId="24" fillId="0" borderId="57" xfId="3" applyFont="1" applyBorder="1" applyAlignment="1">
      <alignment horizontal="center" vertical="center"/>
    </xf>
    <xf numFmtId="0" fontId="0" fillId="0" borderId="58" xfId="3" applyFont="1" applyBorder="1" applyAlignment="1">
      <alignment vertical="center" wrapText="1"/>
    </xf>
    <xf numFmtId="0" fontId="1" fillId="4" borderId="18" xfId="3" applyFill="1" applyBorder="1" applyAlignment="1">
      <alignment vertical="center"/>
    </xf>
    <xf numFmtId="0" fontId="0" fillId="0" borderId="51" xfId="3" applyFont="1" applyBorder="1" applyAlignment="1">
      <alignment horizontal="center" vertical="center"/>
    </xf>
    <xf numFmtId="0" fontId="0" fillId="0" borderId="27" xfId="3" applyFont="1" applyBorder="1" applyAlignment="1">
      <alignment horizontal="center" vertical="center"/>
    </xf>
    <xf numFmtId="0" fontId="0" fillId="0" borderId="59" xfId="3" applyFont="1" applyBorder="1" applyAlignment="1">
      <alignment horizontal="center" vertical="center"/>
    </xf>
    <xf numFmtId="0" fontId="1" fillId="4" borderId="6" xfId="3" applyFill="1" applyBorder="1" applyAlignment="1">
      <alignment vertical="center"/>
    </xf>
    <xf numFmtId="176" fontId="5" fillId="0" borderId="61" xfId="4" applyNumberFormat="1" applyFill="1" applyBorder="1">
      <alignment vertical="center"/>
    </xf>
    <xf numFmtId="0" fontId="1" fillId="4" borderId="16" xfId="3" applyFill="1" applyBorder="1" applyAlignment="1">
      <alignment vertical="center"/>
    </xf>
    <xf numFmtId="176" fontId="5" fillId="0" borderId="63" xfId="4" applyNumberFormat="1" applyFill="1" applyBorder="1">
      <alignment vertical="center"/>
    </xf>
    <xf numFmtId="176" fontId="5" fillId="0" borderId="25" xfId="4" applyNumberFormat="1" applyFill="1" applyBorder="1">
      <alignment vertical="center"/>
    </xf>
    <xf numFmtId="176" fontId="5" fillId="0" borderId="64" xfId="4" applyNumberFormat="1" applyFill="1" applyBorder="1">
      <alignment vertical="center"/>
    </xf>
    <xf numFmtId="0" fontId="1" fillId="4" borderId="29" xfId="3" applyFill="1" applyBorder="1" applyAlignment="1">
      <alignment vertical="center"/>
    </xf>
    <xf numFmtId="0" fontId="1" fillId="4" borderId="31" xfId="3" applyFill="1" applyBorder="1" applyAlignment="1">
      <alignment vertical="center"/>
    </xf>
    <xf numFmtId="176" fontId="5" fillId="0" borderId="34" xfId="4" applyNumberFormat="1" applyFill="1" applyBorder="1">
      <alignment vertical="center"/>
    </xf>
    <xf numFmtId="176" fontId="5" fillId="0" borderId="65" xfId="4" applyNumberFormat="1" applyFill="1" applyBorder="1">
      <alignment vertical="center"/>
    </xf>
    <xf numFmtId="176" fontId="5" fillId="0" borderId="66" xfId="4" applyNumberFormat="1" applyFill="1" applyBorder="1">
      <alignment vertical="center"/>
    </xf>
    <xf numFmtId="176" fontId="5" fillId="0" borderId="24" xfId="4" applyNumberFormat="1" applyFill="1" applyBorder="1">
      <alignment vertical="center"/>
    </xf>
    <xf numFmtId="0" fontId="25" fillId="6" borderId="0" xfId="1" applyFont="1" applyFill="1" applyAlignment="1">
      <alignment horizontal="left" vertical="top"/>
    </xf>
    <xf numFmtId="0" fontId="25" fillId="6" borderId="0" xfId="1" applyFont="1" applyFill="1" applyAlignment="1">
      <alignment vertical="top"/>
    </xf>
    <xf numFmtId="0" fontId="25" fillId="6" borderId="0" xfId="1" applyFont="1" applyFill="1" applyAlignment="1">
      <alignment horizontal="center" vertical="top"/>
    </xf>
    <xf numFmtId="0" fontId="25" fillId="6" borderId="69" xfId="1" applyFont="1" applyFill="1" applyBorder="1" applyAlignment="1">
      <alignment horizontal="left" vertical="top"/>
    </xf>
    <xf numFmtId="0" fontId="25" fillId="6" borderId="70" xfId="1" applyFont="1" applyFill="1" applyBorder="1" applyAlignment="1">
      <alignment horizontal="left" vertical="top"/>
    </xf>
    <xf numFmtId="0" fontId="25" fillId="6" borderId="71" xfId="1" applyFont="1" applyFill="1" applyBorder="1" applyAlignment="1">
      <alignment horizontal="left" vertical="top"/>
    </xf>
    <xf numFmtId="0" fontId="25" fillId="6" borderId="0" xfId="1" applyFont="1" applyFill="1" applyAlignment="1">
      <alignment horizontal="left" vertical="center"/>
    </xf>
    <xf numFmtId="0" fontId="25" fillId="6" borderId="17" xfId="1" applyFont="1" applyFill="1" applyBorder="1" applyAlignment="1">
      <alignment horizontal="right" vertical="center"/>
    </xf>
    <xf numFmtId="0" fontId="25" fillId="6" borderId="18" xfId="1" applyFont="1" applyFill="1" applyBorder="1" applyAlignment="1">
      <alignment horizontal="left" vertical="center"/>
    </xf>
    <xf numFmtId="0" fontId="25" fillId="6" borderId="6" xfId="1" applyFont="1" applyFill="1" applyBorder="1" applyAlignment="1">
      <alignment horizontal="left" vertical="center"/>
    </xf>
    <xf numFmtId="0" fontId="25" fillId="6" borderId="8" xfId="1" applyFont="1" applyFill="1" applyBorder="1" applyAlignment="1">
      <alignment horizontal="left" vertical="center"/>
    </xf>
    <xf numFmtId="0" fontId="25" fillId="6" borderId="7" xfId="1" applyFont="1" applyFill="1" applyBorder="1" applyAlignment="1">
      <alignment horizontal="left" vertical="center"/>
    </xf>
    <xf numFmtId="0" fontId="25" fillId="6" borderId="0" xfId="1" applyFont="1" applyFill="1" applyBorder="1" applyAlignment="1">
      <alignment horizontal="left" vertical="center"/>
    </xf>
    <xf numFmtId="0" fontId="25" fillId="6" borderId="17" xfId="1" applyFont="1" applyFill="1" applyBorder="1" applyAlignment="1">
      <alignment horizontal="left" vertical="center"/>
    </xf>
    <xf numFmtId="0" fontId="25" fillId="6" borderId="22" xfId="1" applyFont="1" applyFill="1" applyBorder="1" applyAlignment="1">
      <alignment horizontal="left" vertical="center"/>
    </xf>
    <xf numFmtId="0" fontId="25" fillId="6" borderId="16" xfId="1" applyFont="1" applyFill="1" applyBorder="1" applyAlignment="1">
      <alignment horizontal="left" vertical="center"/>
    </xf>
    <xf numFmtId="0" fontId="25" fillId="6" borderId="73" xfId="1" applyFont="1" applyFill="1" applyBorder="1" applyAlignment="1">
      <alignment horizontal="right" vertical="center"/>
    </xf>
    <xf numFmtId="0" fontId="25" fillId="6" borderId="74" xfId="1" applyFont="1" applyFill="1" applyBorder="1" applyAlignment="1">
      <alignment horizontal="left" vertical="center"/>
    </xf>
    <xf numFmtId="0" fontId="16" fillId="2" borderId="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xf numFmtId="0" fontId="9" fillId="0" borderId="0" xfId="0" applyFont="1" applyFill="1" applyAlignment="1">
      <alignment horizontal="left" vertical="center"/>
    </xf>
    <xf numFmtId="0" fontId="26" fillId="0" borderId="56" xfId="3" applyFont="1" applyBorder="1" applyAlignment="1">
      <alignment vertical="center" wrapText="1"/>
    </xf>
    <xf numFmtId="0" fontId="17" fillId="2" borderId="1" xfId="0" applyFont="1" applyFill="1" applyBorder="1" applyAlignment="1">
      <alignment horizontal="left" vertical="center"/>
    </xf>
    <xf numFmtId="0" fontId="16" fillId="2" borderId="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18" fillId="0" borderId="7" xfId="0" applyFont="1" applyBorder="1" applyAlignment="1">
      <alignment horizontal="left" vertical="center"/>
    </xf>
    <xf numFmtId="0" fontId="18" fillId="0" borderId="17" xfId="0" applyFont="1" applyBorder="1" applyAlignment="1">
      <alignment horizontal="left" vertical="center"/>
    </xf>
    <xf numFmtId="0" fontId="18" fillId="0" borderId="16" xfId="0" applyFont="1" applyBorder="1" applyAlignment="1">
      <alignment horizontal="left" vertical="center"/>
    </xf>
    <xf numFmtId="0" fontId="18" fillId="0" borderId="18" xfId="0" applyFont="1" applyBorder="1" applyAlignment="1">
      <alignment horizontal="left"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0" fillId="0" borderId="0" xfId="0" applyFont="1" applyBorder="1" applyAlignment="1">
      <alignment horizontal="left" vertical="center" wrapText="1"/>
    </xf>
    <xf numFmtId="0" fontId="18" fillId="0" borderId="1" xfId="0" applyFont="1" applyBorder="1" applyAlignment="1">
      <alignment horizontal="center" vertical="center" wrapText="1"/>
    </xf>
    <xf numFmtId="0" fontId="18" fillId="0" borderId="6" xfId="0" applyFont="1" applyBorder="1" applyAlignment="1">
      <alignment horizontal="left" vertical="center"/>
    </xf>
    <xf numFmtId="0" fontId="18" fillId="0" borderId="8" xfId="0" applyFont="1" applyBorder="1" applyAlignment="1">
      <alignment horizontal="left" vertical="center"/>
    </xf>
    <xf numFmtId="0" fontId="20" fillId="0" borderId="0" xfId="0" applyFont="1" applyBorder="1" applyAlignment="1">
      <alignment horizontal="left"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7" xfId="0" applyFon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18" fillId="0" borderId="0" xfId="0" applyFont="1" applyAlignment="1">
      <alignment horizontal="center" vertical="center"/>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9" fillId="0" borderId="1" xfId="0" applyFont="1" applyBorder="1" applyAlignment="1">
      <alignment horizontal="left" vertical="center" wrapText="1"/>
    </xf>
    <xf numFmtId="0" fontId="0" fillId="0" borderId="1" xfId="0" applyBorder="1" applyAlignment="1">
      <alignment horizontal="center" vertical="center"/>
    </xf>
    <xf numFmtId="0" fontId="18" fillId="0" borderId="0" xfId="0" applyFont="1" applyBorder="1" applyAlignment="1">
      <alignment horizontal="left" vertical="center"/>
    </xf>
    <xf numFmtId="0" fontId="18" fillId="0" borderId="19" xfId="0" applyFont="1" applyBorder="1" applyAlignment="1">
      <alignment horizontal="left" vertical="center"/>
    </xf>
    <xf numFmtId="0" fontId="18" fillId="0" borderId="1" xfId="0" applyFont="1" applyBorder="1" applyAlignment="1">
      <alignment horizontal="left" vertical="center" wrapText="1"/>
    </xf>
    <xf numFmtId="0" fontId="0" fillId="0" borderId="0" xfId="0" applyAlignment="1">
      <alignment horizontal="left" vertical="center"/>
    </xf>
    <xf numFmtId="0" fontId="11" fillId="0" borderId="0" xfId="3" applyFont="1" applyAlignment="1">
      <alignment horizontal="center" vertical="center"/>
    </xf>
    <xf numFmtId="0" fontId="1" fillId="0" borderId="46" xfId="3" applyFill="1" applyBorder="1" applyAlignment="1">
      <alignment horizontal="center" vertical="center"/>
    </xf>
    <xf numFmtId="0" fontId="1" fillId="0" borderId="47" xfId="3" applyFill="1" applyBorder="1" applyAlignment="1">
      <alignment horizontal="center" vertical="center"/>
    </xf>
    <xf numFmtId="0" fontId="1" fillId="0" borderId="41" xfId="3" applyFill="1" applyBorder="1" applyAlignment="1">
      <alignment horizontal="center" vertical="center"/>
    </xf>
    <xf numFmtId="0" fontId="1" fillId="0" borderId="44" xfId="3" applyFill="1" applyBorder="1" applyAlignment="1">
      <alignment horizontal="center" vertical="center"/>
    </xf>
    <xf numFmtId="0" fontId="0" fillId="0" borderId="6" xfId="3" applyFont="1" applyBorder="1" applyAlignment="1">
      <alignment horizontal="center" vertical="center"/>
    </xf>
    <xf numFmtId="0" fontId="0" fillId="0" borderId="7" xfId="3" applyFont="1" applyBorder="1" applyAlignment="1">
      <alignment horizontal="center" vertical="center"/>
    </xf>
    <xf numFmtId="0" fontId="0" fillId="0" borderId="8" xfId="3" applyFont="1" applyBorder="1" applyAlignment="1">
      <alignment horizontal="center" vertical="center"/>
    </xf>
    <xf numFmtId="0" fontId="1" fillId="0" borderId="46" xfId="3" applyBorder="1" applyAlignment="1">
      <alignment horizontal="center" vertical="center"/>
    </xf>
    <xf numFmtId="0" fontId="1" fillId="0" borderId="47" xfId="3" applyBorder="1" applyAlignment="1">
      <alignment horizontal="center" vertical="center"/>
    </xf>
    <xf numFmtId="0" fontId="0" fillId="0" borderId="38" xfId="3" applyFont="1" applyBorder="1" applyAlignment="1">
      <alignment horizontal="center" vertical="center"/>
    </xf>
    <xf numFmtId="0" fontId="0" fillId="0" borderId="45" xfId="3" applyFont="1" applyBorder="1" applyAlignment="1">
      <alignment horizontal="center" vertical="center"/>
    </xf>
    <xf numFmtId="0" fontId="1" fillId="3" borderId="6" xfId="3" applyFill="1" applyBorder="1" applyAlignment="1">
      <alignment horizontal="center" vertical="center"/>
    </xf>
    <xf numFmtId="0" fontId="1" fillId="3"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0" fontId="1" fillId="0" borderId="24" xfId="3" applyBorder="1" applyAlignment="1">
      <alignment horizontal="center" vertical="center"/>
    </xf>
    <xf numFmtId="0" fontId="1" fillId="0" borderId="25" xfId="3" applyBorder="1" applyAlignment="1">
      <alignment horizontal="center" vertical="center"/>
    </xf>
    <xf numFmtId="0" fontId="1" fillId="3" borderId="25" xfId="3" applyFill="1" applyBorder="1" applyAlignment="1">
      <alignment horizontal="center" vertical="center"/>
    </xf>
    <xf numFmtId="0" fontId="1" fillId="3" borderId="26" xfId="3" applyFill="1" applyBorder="1" applyAlignment="1">
      <alignment horizontal="center" vertical="center"/>
    </xf>
    <xf numFmtId="49" fontId="1" fillId="3" borderId="25" xfId="3" applyNumberFormat="1" applyFill="1" applyBorder="1" applyAlignment="1">
      <alignment horizontal="center" vertical="center"/>
    </xf>
    <xf numFmtId="49" fontId="1" fillId="3" borderId="26" xfId="3" applyNumberFormat="1" applyFill="1"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0" borderId="1" xfId="3" applyBorder="1" applyAlignment="1">
      <alignment horizontal="center" vertical="center"/>
    </xf>
    <xf numFmtId="177" fontId="0" fillId="5" borderId="46" xfId="3" applyNumberFormat="1" applyFont="1" applyFill="1" applyBorder="1" applyAlignment="1">
      <alignment horizontal="center" vertical="center"/>
    </xf>
    <xf numFmtId="177" fontId="0" fillId="5" borderId="47" xfId="3" applyNumberFormat="1" applyFont="1" applyFill="1" applyBorder="1" applyAlignment="1">
      <alignment horizontal="center" vertical="center"/>
    </xf>
    <xf numFmtId="0" fontId="1" fillId="5" borderId="49" xfId="3" applyFill="1" applyBorder="1" applyAlignment="1">
      <alignment horizontal="center" vertical="center"/>
    </xf>
    <xf numFmtId="0" fontId="1" fillId="5" borderId="47" xfId="3" applyFill="1" applyBorder="1" applyAlignment="1">
      <alignment horizontal="center" vertical="center"/>
    </xf>
    <xf numFmtId="0" fontId="1" fillId="0" borderId="30" xfId="3" applyBorder="1" applyAlignment="1">
      <alignment horizontal="center" vertical="center"/>
    </xf>
    <xf numFmtId="0" fontId="1" fillId="5" borderId="46" xfId="3" applyFill="1" applyBorder="1" applyAlignment="1">
      <alignment horizontal="center" vertical="center"/>
    </xf>
    <xf numFmtId="177" fontId="1" fillId="0" borderId="6" xfId="3" applyNumberFormat="1" applyBorder="1" applyAlignment="1">
      <alignment horizontal="center" vertical="center"/>
    </xf>
    <xf numFmtId="177" fontId="1" fillId="0" borderId="48" xfId="3" applyNumberFormat="1" applyBorder="1" applyAlignment="1">
      <alignment horizontal="center" vertical="center"/>
    </xf>
    <xf numFmtId="0" fontId="1" fillId="0" borderId="42" xfId="3" applyBorder="1" applyAlignment="1">
      <alignment horizontal="center" vertical="center"/>
    </xf>
    <xf numFmtId="0" fontId="1" fillId="0" borderId="43" xfId="3" applyBorder="1" applyAlignment="1">
      <alignment horizontal="center" vertical="center"/>
    </xf>
    <xf numFmtId="0" fontId="0" fillId="0" borderId="46" xfId="3" applyFont="1" applyBorder="1" applyAlignment="1">
      <alignment horizontal="center" vertical="center"/>
    </xf>
    <xf numFmtId="0" fontId="0" fillId="0" borderId="47" xfId="3" applyFont="1" applyBorder="1" applyAlignment="1">
      <alignment horizontal="center" vertical="center"/>
    </xf>
    <xf numFmtId="177" fontId="1" fillId="0" borderId="62" xfId="3" applyNumberFormat="1" applyBorder="1" applyAlignment="1">
      <alignment horizontal="center" vertical="center"/>
    </xf>
    <xf numFmtId="177" fontId="1" fillId="0" borderId="53" xfId="3" applyNumberFormat="1" applyBorder="1" applyAlignment="1">
      <alignment horizontal="center" vertical="center"/>
    </xf>
    <xf numFmtId="0" fontId="1" fillId="0" borderId="48" xfId="3" applyBorder="1" applyAlignment="1">
      <alignment horizontal="center" vertical="center"/>
    </xf>
    <xf numFmtId="0" fontId="1" fillId="0" borderId="6" xfId="3" applyFill="1" applyBorder="1" applyAlignment="1">
      <alignment horizontal="right" vertical="center"/>
    </xf>
    <xf numFmtId="0" fontId="1" fillId="0" borderId="48" xfId="3" applyFill="1" applyBorder="1" applyAlignment="1">
      <alignment horizontal="right" vertical="center"/>
    </xf>
    <xf numFmtId="0" fontId="1" fillId="0" borderId="16" xfId="3" applyFill="1" applyBorder="1" applyAlignment="1">
      <alignment horizontal="right" vertical="center"/>
    </xf>
    <xf numFmtId="0" fontId="1" fillId="0" borderId="58" xfId="3" applyFill="1" applyBorder="1" applyAlignment="1">
      <alignment horizontal="right" vertical="center"/>
    </xf>
    <xf numFmtId="0" fontId="1" fillId="0" borderId="60" xfId="3" applyFill="1" applyBorder="1" applyAlignment="1">
      <alignment horizontal="right" vertical="center"/>
    </xf>
    <xf numFmtId="0" fontId="1" fillId="0" borderId="56" xfId="3" applyFill="1" applyBorder="1" applyAlignment="1">
      <alignment horizontal="right" vertical="center"/>
    </xf>
    <xf numFmtId="0" fontId="1" fillId="0" borderId="67" xfId="3" applyFill="1" applyBorder="1" applyAlignment="1">
      <alignment horizontal="right" vertical="center"/>
    </xf>
    <xf numFmtId="0" fontId="1" fillId="0" borderId="68" xfId="3" applyFill="1" applyBorder="1" applyAlignment="1">
      <alignment horizontal="right" vertical="center"/>
    </xf>
    <xf numFmtId="176" fontId="1" fillId="0" borderId="64" xfId="3" applyNumberFormat="1" applyFill="1" applyBorder="1" applyAlignment="1">
      <alignment horizontal="right" vertical="center"/>
    </xf>
    <xf numFmtId="0" fontId="1" fillId="0" borderId="47" xfId="3" applyFill="1" applyBorder="1" applyAlignment="1">
      <alignment horizontal="right" vertical="center"/>
    </xf>
    <xf numFmtId="0" fontId="1" fillId="0" borderId="59" xfId="3" applyBorder="1" applyAlignment="1">
      <alignment horizontal="center" vertical="center"/>
    </xf>
    <xf numFmtId="0" fontId="1" fillId="0" borderId="52" xfId="3" applyBorder="1" applyAlignment="1">
      <alignment horizontal="center" vertical="center"/>
    </xf>
    <xf numFmtId="177" fontId="1" fillId="0" borderId="64" xfId="3" applyNumberFormat="1" applyBorder="1" applyAlignment="1">
      <alignment horizontal="right" vertical="center"/>
    </xf>
    <xf numFmtId="177" fontId="1" fillId="0" borderId="47" xfId="3" applyNumberFormat="1" applyBorder="1" applyAlignment="1">
      <alignment horizontal="right" vertical="center"/>
    </xf>
    <xf numFmtId="177" fontId="1" fillId="0" borderId="61" xfId="3" applyNumberFormat="1" applyBorder="1" applyAlignment="1">
      <alignment horizontal="right" vertical="center"/>
    </xf>
    <xf numFmtId="177" fontId="1" fillId="0" borderId="45" xfId="3" applyNumberFormat="1" applyBorder="1" applyAlignment="1">
      <alignment horizontal="right" vertical="center"/>
    </xf>
    <xf numFmtId="0" fontId="15" fillId="0" borderId="1" xfId="5" applyFont="1" applyBorder="1" applyAlignment="1">
      <alignment horizontal="center" vertical="center"/>
    </xf>
    <xf numFmtId="0" fontId="15" fillId="0" borderId="1" xfId="5" applyFont="1" applyBorder="1" applyAlignment="1">
      <alignment horizontal="left" vertical="center"/>
    </xf>
    <xf numFmtId="0" fontId="14" fillId="0" borderId="0" xfId="5" applyFont="1" applyAlignment="1">
      <alignment horizontal="center" vertical="center"/>
    </xf>
    <xf numFmtId="0" fontId="25" fillId="6" borderId="16" xfId="1" applyFont="1" applyFill="1" applyBorder="1" applyAlignment="1">
      <alignment horizontal="left" vertical="top" wrapText="1"/>
    </xf>
    <xf numFmtId="0" fontId="25" fillId="6" borderId="17" xfId="1" applyFont="1" applyFill="1" applyBorder="1" applyAlignment="1">
      <alignment horizontal="left" vertical="top" wrapText="1"/>
    </xf>
    <xf numFmtId="0" fontId="25" fillId="6" borderId="18" xfId="1" applyFont="1" applyFill="1" applyBorder="1" applyAlignment="1">
      <alignment horizontal="left" vertical="top" wrapText="1"/>
    </xf>
    <xf numFmtId="0" fontId="5" fillId="6" borderId="19" xfId="1" applyFont="1" applyFill="1" applyBorder="1" applyAlignment="1">
      <alignment horizontal="left" vertical="top" wrapText="1"/>
    </xf>
    <xf numFmtId="0" fontId="5" fillId="6" borderId="0" xfId="1" applyFont="1" applyFill="1" applyAlignment="1">
      <alignment horizontal="left" vertical="top" wrapText="1"/>
    </xf>
    <xf numFmtId="0" fontId="5" fillId="6" borderId="20" xfId="1" applyFont="1" applyFill="1" applyBorder="1" applyAlignment="1">
      <alignment horizontal="left" vertical="top" wrapText="1"/>
    </xf>
    <xf numFmtId="0" fontId="5" fillId="6" borderId="21" xfId="1" applyFont="1" applyFill="1" applyBorder="1" applyAlignment="1">
      <alignment horizontal="left" vertical="top" wrapText="1"/>
    </xf>
    <xf numFmtId="0" fontId="5" fillId="6" borderId="22" xfId="1" applyFont="1" applyFill="1" applyBorder="1" applyAlignment="1">
      <alignment horizontal="left" vertical="top" wrapText="1"/>
    </xf>
    <xf numFmtId="0" fontId="5" fillId="6" borderId="23" xfId="1" applyFont="1" applyFill="1" applyBorder="1" applyAlignment="1">
      <alignment horizontal="left" vertical="top" wrapText="1"/>
    </xf>
    <xf numFmtId="0" fontId="25" fillId="6" borderId="16" xfId="1" applyFont="1" applyFill="1" applyBorder="1" applyAlignment="1">
      <alignment horizontal="left" vertical="center"/>
    </xf>
    <xf numFmtId="0" fontId="25" fillId="6" borderId="17" xfId="1" applyFont="1" applyFill="1" applyBorder="1" applyAlignment="1">
      <alignment horizontal="left" vertical="center"/>
    </xf>
    <xf numFmtId="0" fontId="25" fillId="6" borderId="18" xfId="1" applyFont="1" applyFill="1" applyBorder="1" applyAlignment="1">
      <alignment horizontal="left" vertical="center"/>
    </xf>
    <xf numFmtId="0" fontId="25" fillId="6" borderId="0" xfId="1" applyFont="1" applyFill="1" applyAlignment="1">
      <alignment horizontal="left" vertical="top" wrapText="1"/>
    </xf>
    <xf numFmtId="0" fontId="25" fillId="6" borderId="6" xfId="1" applyFont="1" applyFill="1" applyBorder="1" applyAlignment="1">
      <alignment horizontal="center" vertical="center"/>
    </xf>
    <xf numFmtId="0" fontId="25" fillId="6" borderId="7" xfId="1" applyFont="1" applyFill="1" applyBorder="1" applyAlignment="1">
      <alignment horizontal="center" vertical="center"/>
    </xf>
    <xf numFmtId="0" fontId="25" fillId="6" borderId="8" xfId="1" applyFont="1" applyFill="1" applyBorder="1" applyAlignment="1">
      <alignment horizontal="center" vertical="center"/>
    </xf>
    <xf numFmtId="0" fontId="25" fillId="6" borderId="72" xfId="1" applyFont="1" applyFill="1" applyBorder="1" applyAlignment="1">
      <alignment horizontal="left" vertical="center"/>
    </xf>
    <xf numFmtId="0" fontId="25" fillId="6" borderId="73" xfId="1" applyFont="1" applyFill="1" applyBorder="1" applyAlignment="1">
      <alignment horizontal="left" vertical="center"/>
    </xf>
    <xf numFmtId="0" fontId="25" fillId="6" borderId="74" xfId="1" applyFont="1" applyFill="1" applyBorder="1" applyAlignment="1">
      <alignment horizontal="left" vertical="center"/>
    </xf>
    <xf numFmtId="0" fontId="25" fillId="6" borderId="19" xfId="1" applyFont="1" applyFill="1" applyBorder="1" applyAlignment="1">
      <alignment horizontal="left" vertical="top" wrapText="1"/>
    </xf>
    <xf numFmtId="0" fontId="25" fillId="6" borderId="0" xfId="1" applyFont="1" applyFill="1" applyBorder="1" applyAlignment="1">
      <alignment horizontal="left" vertical="top" wrapText="1"/>
    </xf>
    <xf numFmtId="0" fontId="25" fillId="6" borderId="20" xfId="1" applyFont="1" applyFill="1" applyBorder="1" applyAlignment="1">
      <alignment horizontal="left" vertical="top" wrapText="1"/>
    </xf>
    <xf numFmtId="0" fontId="25" fillId="6" borderId="21" xfId="1" applyFont="1" applyFill="1" applyBorder="1" applyAlignment="1">
      <alignment horizontal="left" vertical="top" wrapText="1"/>
    </xf>
    <xf numFmtId="0" fontId="25" fillId="6" borderId="22" xfId="1" applyFont="1" applyFill="1" applyBorder="1" applyAlignment="1">
      <alignment horizontal="left" vertical="top" wrapText="1"/>
    </xf>
    <xf numFmtId="0" fontId="25" fillId="6" borderId="23" xfId="1" applyFont="1" applyFill="1" applyBorder="1" applyAlignment="1">
      <alignment horizontal="left" vertical="top" wrapText="1"/>
    </xf>
    <xf numFmtId="0" fontId="25" fillId="6" borderId="72" xfId="1" applyFont="1" applyFill="1" applyBorder="1" applyAlignment="1">
      <alignment horizontal="left" vertical="top" wrapText="1"/>
    </xf>
    <xf numFmtId="0" fontId="25" fillId="6" borderId="73" xfId="1" applyFont="1" applyFill="1" applyBorder="1" applyAlignment="1">
      <alignment horizontal="left" vertical="top" wrapText="1"/>
    </xf>
    <xf numFmtId="0" fontId="25" fillId="6" borderId="74" xfId="1" applyFont="1" applyFill="1" applyBorder="1" applyAlignment="1">
      <alignment horizontal="left" vertical="top" wrapText="1"/>
    </xf>
  </cellXfs>
  <cellStyles count="6">
    <cellStyle name="標準" xfId="0" builtinId="0"/>
    <cellStyle name="標準 2" xfId="1" xr:uid="{00000000-0005-0000-0000-000001000000}"/>
    <cellStyle name="標準 2 2" xfId="2" xr:uid="{00000000-0005-0000-0000-000002000000}"/>
    <cellStyle name="標準 3" xfId="3" xr:uid="{00000000-0005-0000-0000-000003000000}"/>
    <cellStyle name="標準 4" xfId="5" xr:uid="{00000000-0005-0000-0000-000004000000}"/>
    <cellStyle name="標準_別添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36979</xdr:colOff>
          <xdr:row>10</xdr:row>
          <xdr:rowOff>61388</xdr:rowOff>
        </xdr:from>
        <xdr:to>
          <xdr:col>25</xdr:col>
          <xdr:colOff>38001</xdr:colOff>
          <xdr:row>10</xdr:row>
          <xdr:rowOff>344806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6015748" y="2303426"/>
              <a:ext cx="836291" cy="283418"/>
              <a:chOff x="5964253" y="2744717"/>
              <a:chExt cx="833817" cy="283418"/>
            </a:xfrm>
          </xdr:grpSpPr>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5964253"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6356015" y="2744717"/>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47622</xdr:colOff>
          <xdr:row>11</xdr:row>
          <xdr:rowOff>46389</xdr:rowOff>
        </xdr:from>
        <xdr:to>
          <xdr:col>25</xdr:col>
          <xdr:colOff>45049</xdr:colOff>
          <xdr:row>11</xdr:row>
          <xdr:rowOff>329807</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6026391" y="2669427"/>
              <a:ext cx="832696" cy="283418"/>
              <a:chOff x="5964228" y="2741123"/>
              <a:chExt cx="830225" cy="283418"/>
            </a:xfrm>
          </xdr:grpSpPr>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5964228"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6352397" y="2741123"/>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43131</xdr:colOff>
          <xdr:row>16</xdr:row>
          <xdr:rowOff>240820</xdr:rowOff>
        </xdr:from>
        <xdr:to>
          <xdr:col>25</xdr:col>
          <xdr:colOff>41880</xdr:colOff>
          <xdr:row>17</xdr:row>
          <xdr:rowOff>85729</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6021900" y="4080128"/>
              <a:ext cx="834018" cy="284524"/>
              <a:chOff x="5964249" y="2748327"/>
              <a:chExt cx="834457" cy="283418"/>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5964249"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6356649" y="2748327"/>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21</xdr:row>
          <xdr:rowOff>102870</xdr:rowOff>
        </xdr:from>
        <xdr:to>
          <xdr:col>25</xdr:col>
          <xdr:colOff>56440</xdr:colOff>
          <xdr:row>21</xdr:row>
          <xdr:rowOff>386288</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6022586" y="5400235"/>
              <a:ext cx="847892" cy="283418"/>
              <a:chOff x="5964241" y="2748312"/>
              <a:chExt cx="849753" cy="283418"/>
            </a:xfrm>
          </xdr:grpSpPr>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5964241"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6371940" y="2748312"/>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25</xdr:row>
          <xdr:rowOff>179070</xdr:rowOff>
        </xdr:from>
        <xdr:to>
          <xdr:col>25</xdr:col>
          <xdr:colOff>43103</xdr:colOff>
          <xdr:row>26</xdr:row>
          <xdr:rowOff>81488</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6024489" y="6516858"/>
              <a:ext cx="832652" cy="283418"/>
              <a:chOff x="5964257" y="2740692"/>
              <a:chExt cx="834468" cy="283418"/>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5964257"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6356669" y="2740692"/>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32</xdr:row>
          <xdr:rowOff>153865</xdr:rowOff>
        </xdr:from>
        <xdr:to>
          <xdr:col>25</xdr:col>
          <xdr:colOff>44275</xdr:colOff>
          <xdr:row>33</xdr:row>
          <xdr:rowOff>56283</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037384" y="8132884"/>
              <a:ext cx="820929" cy="283418"/>
              <a:chOff x="5964238" y="2748312"/>
              <a:chExt cx="823013" cy="283418"/>
            </a:xfrm>
          </xdr:grpSpPr>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5964238"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6345195" y="2748312"/>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59495</xdr:colOff>
          <xdr:row>37</xdr:row>
          <xdr:rowOff>94957</xdr:rowOff>
        </xdr:from>
        <xdr:to>
          <xdr:col>25</xdr:col>
          <xdr:colOff>45448</xdr:colOff>
          <xdr:row>38</xdr:row>
          <xdr:rowOff>140250</xdr:rowOff>
        </xdr:to>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038264" y="9319553"/>
              <a:ext cx="821222" cy="287082"/>
              <a:chOff x="5964239" y="2748320"/>
              <a:chExt cx="822981" cy="283418"/>
            </a:xfrm>
          </xdr:grpSpPr>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5964239"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6345166" y="2748320"/>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41</xdr:row>
          <xdr:rowOff>102577</xdr:rowOff>
        </xdr:from>
        <xdr:to>
          <xdr:col>25</xdr:col>
          <xdr:colOff>51602</xdr:colOff>
          <xdr:row>42</xdr:row>
          <xdr:rowOff>147870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044711" y="10111154"/>
              <a:ext cx="820929" cy="287081"/>
              <a:chOff x="5964238" y="2748324"/>
              <a:chExt cx="823013" cy="283418"/>
            </a:xfrm>
          </xdr:grpSpPr>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5964238"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6345195" y="2748324"/>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2"/>
  <sheetViews>
    <sheetView view="pageBreakPreview" topLeftCell="A4" zoomScale="85" zoomScaleNormal="85" zoomScaleSheetLayoutView="85" workbookViewId="0">
      <selection activeCell="B5" sqref="B5"/>
    </sheetView>
  </sheetViews>
  <sheetFormatPr defaultRowHeight="13.5"/>
  <cols>
    <col min="1" max="1" width="15.625" style="53" customWidth="1"/>
    <col min="2" max="2" width="27.875" style="53" bestFit="1" customWidth="1"/>
    <col min="3" max="3" width="56.75" style="53" bestFit="1" customWidth="1"/>
    <col min="4" max="4" width="45.25" style="60" customWidth="1"/>
    <col min="5" max="16384" width="9" style="53"/>
  </cols>
  <sheetData>
    <row r="1" spans="1:4">
      <c r="A1" s="51" t="s">
        <v>0</v>
      </c>
      <c r="B1" s="51" t="s">
        <v>1</v>
      </c>
      <c r="C1" s="51" t="s">
        <v>2</v>
      </c>
      <c r="D1" s="52" t="s">
        <v>3</v>
      </c>
    </row>
    <row r="2" spans="1:4" ht="18.75" customHeight="1">
      <c r="A2" s="161" t="s">
        <v>4</v>
      </c>
      <c r="B2" s="153" t="s">
        <v>232</v>
      </c>
      <c r="C2" s="154" t="s">
        <v>231</v>
      </c>
      <c r="D2" s="155"/>
    </row>
    <row r="3" spans="1:4" ht="39.950000000000003" customHeight="1">
      <c r="A3" s="162"/>
      <c r="B3" s="54" t="s">
        <v>5</v>
      </c>
      <c r="C3" s="55" t="s">
        <v>107</v>
      </c>
      <c r="D3" s="55" t="s">
        <v>6</v>
      </c>
    </row>
    <row r="4" spans="1:4" ht="39.950000000000003" customHeight="1">
      <c r="A4" s="162"/>
      <c r="B4" s="54" t="s">
        <v>106</v>
      </c>
      <c r="C4" s="61" t="s">
        <v>108</v>
      </c>
      <c r="D4" s="61"/>
    </row>
    <row r="5" spans="1:4" ht="39.950000000000003" customHeight="1">
      <c r="A5" s="162"/>
      <c r="B5" s="62" t="s">
        <v>109</v>
      </c>
      <c r="C5" s="61" t="s">
        <v>108</v>
      </c>
      <c r="D5" s="61"/>
    </row>
    <row r="6" spans="1:4" ht="39.950000000000003" customHeight="1">
      <c r="A6" s="162"/>
      <c r="B6" s="62" t="s">
        <v>110</v>
      </c>
      <c r="C6" s="61" t="s">
        <v>108</v>
      </c>
      <c r="D6" s="61"/>
    </row>
    <row r="7" spans="1:4" ht="63.75" customHeight="1">
      <c r="A7" s="162"/>
      <c r="B7" s="160" t="s">
        <v>7</v>
      </c>
      <c r="C7" s="57" t="s">
        <v>203</v>
      </c>
      <c r="D7" s="57" t="s">
        <v>8</v>
      </c>
    </row>
    <row r="8" spans="1:4" ht="30" customHeight="1">
      <c r="A8" s="162"/>
      <c r="B8" s="160"/>
      <c r="C8" s="58" t="s">
        <v>9</v>
      </c>
      <c r="D8" s="58" t="s">
        <v>10</v>
      </c>
    </row>
    <row r="9" spans="1:4" ht="27" customHeight="1">
      <c r="A9" s="162"/>
      <c r="B9" s="160" t="s">
        <v>11</v>
      </c>
      <c r="C9" s="57" t="s">
        <v>12</v>
      </c>
      <c r="D9" s="57" t="s">
        <v>13</v>
      </c>
    </row>
    <row r="10" spans="1:4" ht="27" customHeight="1">
      <c r="A10" s="162"/>
      <c r="B10" s="160"/>
      <c r="C10" s="58" t="s">
        <v>14</v>
      </c>
      <c r="D10" s="58"/>
    </row>
    <row r="11" spans="1:4" ht="27">
      <c r="A11" s="162"/>
      <c r="B11" s="54" t="s">
        <v>15</v>
      </c>
      <c r="C11" s="55" t="s">
        <v>16</v>
      </c>
      <c r="D11" s="55" t="s">
        <v>17</v>
      </c>
    </row>
    <row r="12" spans="1:4" ht="82.5" customHeight="1">
      <c r="A12" s="162"/>
      <c r="B12" s="54" t="s">
        <v>18</v>
      </c>
      <c r="C12" s="55" t="s">
        <v>108</v>
      </c>
      <c r="D12" s="55" t="s">
        <v>113</v>
      </c>
    </row>
    <row r="13" spans="1:4" ht="67.5">
      <c r="A13" s="162"/>
      <c r="B13" s="56" t="s">
        <v>111</v>
      </c>
      <c r="C13" s="61" t="s">
        <v>108</v>
      </c>
      <c r="D13" s="61" t="s">
        <v>112</v>
      </c>
    </row>
    <row r="14" spans="1:4" ht="30" customHeight="1">
      <c r="A14" s="162"/>
      <c r="B14" s="160" t="s">
        <v>19</v>
      </c>
      <c r="C14" s="57" t="s">
        <v>200</v>
      </c>
      <c r="D14" s="57"/>
    </row>
    <row r="15" spans="1:4" ht="30" customHeight="1">
      <c r="A15" s="162"/>
      <c r="B15" s="160"/>
      <c r="C15" s="59" t="s">
        <v>114</v>
      </c>
      <c r="D15" s="63"/>
    </row>
    <row r="16" spans="1:4" ht="30" customHeight="1">
      <c r="A16" s="162"/>
      <c r="B16" s="160"/>
      <c r="C16" s="59" t="s">
        <v>201</v>
      </c>
      <c r="D16" s="59" t="s">
        <v>202</v>
      </c>
    </row>
    <row r="17" spans="1:4" ht="30" customHeight="1">
      <c r="A17" s="162"/>
      <c r="B17" s="160"/>
      <c r="C17" s="58" t="s">
        <v>9</v>
      </c>
      <c r="D17" s="58" t="s">
        <v>199</v>
      </c>
    </row>
    <row r="18" spans="1:4" ht="27">
      <c r="A18" s="163"/>
      <c r="B18" s="62" t="s">
        <v>204</v>
      </c>
      <c r="C18" s="55"/>
      <c r="D18" s="55" t="s">
        <v>20</v>
      </c>
    </row>
    <row r="19" spans="1:4" ht="72" customHeight="1"/>
    <row r="20" spans="1:4" ht="20.100000000000001" customHeight="1"/>
    <row r="22" spans="1:4" ht="20.100000000000001" customHeight="1"/>
    <row r="23" spans="1:4" ht="20.100000000000001" customHeight="1"/>
    <row r="25" spans="1:4" ht="39.950000000000003" customHeight="1"/>
    <row r="27" spans="1:4" ht="20.100000000000001" customHeight="1"/>
    <row r="29" spans="1:4" ht="20.100000000000001" customHeight="1"/>
    <row r="32" spans="1:4" ht="20.100000000000001" customHeight="1"/>
    <row r="34" ht="20.100000000000001" customHeight="1"/>
    <row r="36" ht="20.100000000000001" customHeight="1"/>
    <row r="37" ht="39.950000000000003"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4">
    <mergeCell ref="B7:B8"/>
    <mergeCell ref="B9:B10"/>
    <mergeCell ref="B14:B17"/>
    <mergeCell ref="A2:A18"/>
  </mergeCells>
  <phoneticPr fontId="2"/>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J84"/>
  <sheetViews>
    <sheetView showGridLines="0" view="pageBreakPreview" zoomScaleNormal="100" workbookViewId="0">
      <selection activeCell="E8" sqref="E8"/>
    </sheetView>
  </sheetViews>
  <sheetFormatPr defaultRowHeight="13.5"/>
  <cols>
    <col min="1" max="1" width="3" style="2" customWidth="1"/>
    <col min="2" max="2" width="10" style="2" customWidth="1"/>
    <col min="3" max="3" width="6.75" style="2" customWidth="1"/>
    <col min="4" max="4" width="10" style="2" customWidth="1"/>
    <col min="5" max="32" width="3" style="2" customWidth="1"/>
    <col min="33" max="35" width="9" style="2"/>
    <col min="36" max="36" width="3.375" style="2" customWidth="1"/>
    <col min="37" max="16384" width="9" style="2"/>
  </cols>
  <sheetData>
    <row r="2" spans="2:36">
      <c r="B2" s="1" t="s">
        <v>21</v>
      </c>
    </row>
    <row r="3" spans="2:36">
      <c r="B3" s="3"/>
    </row>
    <row r="4" spans="2:36" ht="13.5" customHeight="1">
      <c r="B4" s="1" t="s">
        <v>22</v>
      </c>
      <c r="X4" s="4" t="s">
        <v>23</v>
      </c>
    </row>
    <row r="5" spans="2:36" ht="6.75" customHeight="1">
      <c r="B5" s="1"/>
      <c r="W5" s="4"/>
    </row>
    <row r="6" spans="2:36">
      <c r="X6" s="1" t="s">
        <v>24</v>
      </c>
    </row>
    <row r="7" spans="2:36" ht="6.75" customHeight="1">
      <c r="W7" s="1"/>
    </row>
    <row r="8" spans="2:36" ht="14.25" customHeight="1">
      <c r="B8" s="1" t="s">
        <v>25</v>
      </c>
      <c r="AB8" s="1" t="s">
        <v>26</v>
      </c>
    </row>
    <row r="9" spans="2:36" ht="14.25" customHeight="1">
      <c r="B9" s="3"/>
    </row>
    <row r="10" spans="2:36" s="6" customFormat="1" ht="18" customHeight="1">
      <c r="B10" s="165" t="s">
        <v>27</v>
      </c>
      <c r="C10" s="165" t="s">
        <v>28</v>
      </c>
      <c r="D10" s="165" t="s">
        <v>29</v>
      </c>
      <c r="E10" s="168" t="s">
        <v>30</v>
      </c>
      <c r="F10" s="169"/>
      <c r="G10" s="169"/>
      <c r="H10" s="169"/>
      <c r="I10" s="169"/>
      <c r="J10" s="169"/>
      <c r="K10" s="170"/>
      <c r="L10" s="168" t="s">
        <v>31</v>
      </c>
      <c r="M10" s="169"/>
      <c r="N10" s="169"/>
      <c r="O10" s="169"/>
      <c r="P10" s="169"/>
      <c r="Q10" s="169"/>
      <c r="R10" s="170"/>
      <c r="S10" s="168" t="s">
        <v>32</v>
      </c>
      <c r="T10" s="169"/>
      <c r="U10" s="169"/>
      <c r="V10" s="169"/>
      <c r="W10" s="169"/>
      <c r="X10" s="169"/>
      <c r="Y10" s="170"/>
      <c r="Z10" s="168" t="s">
        <v>33</v>
      </c>
      <c r="AA10" s="169"/>
      <c r="AB10" s="169"/>
      <c r="AC10" s="169"/>
      <c r="AD10" s="169"/>
      <c r="AE10" s="169"/>
      <c r="AF10" s="171"/>
      <c r="AG10" s="172" t="s">
        <v>34</v>
      </c>
      <c r="AH10" s="165" t="s">
        <v>35</v>
      </c>
      <c r="AI10" s="165" t="s">
        <v>36</v>
      </c>
      <c r="AJ10" s="5"/>
    </row>
    <row r="11" spans="2:36" s="6" customFormat="1" ht="18" customHeight="1">
      <c r="B11" s="166"/>
      <c r="C11" s="166"/>
      <c r="D11" s="166"/>
      <c r="E11" s="7">
        <v>1</v>
      </c>
      <c r="F11" s="7">
        <v>2</v>
      </c>
      <c r="G11" s="7">
        <v>3</v>
      </c>
      <c r="H11" s="7">
        <v>4</v>
      </c>
      <c r="I11" s="7">
        <v>5</v>
      </c>
      <c r="J11" s="7">
        <v>6</v>
      </c>
      <c r="K11" s="7">
        <v>7</v>
      </c>
      <c r="L11" s="7">
        <v>8</v>
      </c>
      <c r="M11" s="7">
        <v>9</v>
      </c>
      <c r="N11" s="7">
        <v>10</v>
      </c>
      <c r="O11" s="7">
        <v>11</v>
      </c>
      <c r="P11" s="7">
        <v>12</v>
      </c>
      <c r="Q11" s="7">
        <v>13</v>
      </c>
      <c r="R11" s="7">
        <v>14</v>
      </c>
      <c r="S11" s="7">
        <v>15</v>
      </c>
      <c r="T11" s="7">
        <v>16</v>
      </c>
      <c r="U11" s="7">
        <v>17</v>
      </c>
      <c r="V11" s="7">
        <v>18</v>
      </c>
      <c r="W11" s="7">
        <v>19</v>
      </c>
      <c r="X11" s="7">
        <v>20</v>
      </c>
      <c r="Y11" s="7">
        <v>21</v>
      </c>
      <c r="Z11" s="7">
        <v>22</v>
      </c>
      <c r="AA11" s="7">
        <v>23</v>
      </c>
      <c r="AB11" s="7">
        <v>24</v>
      </c>
      <c r="AC11" s="7">
        <v>25</v>
      </c>
      <c r="AD11" s="7">
        <v>26</v>
      </c>
      <c r="AE11" s="7">
        <v>27</v>
      </c>
      <c r="AF11" s="8">
        <v>28</v>
      </c>
      <c r="AG11" s="173"/>
      <c r="AH11" s="175"/>
      <c r="AI11" s="175"/>
      <c r="AJ11" s="5"/>
    </row>
    <row r="12" spans="2:36" s="6" customFormat="1" ht="18" customHeight="1">
      <c r="B12" s="167"/>
      <c r="C12" s="167"/>
      <c r="D12" s="167"/>
      <c r="E12" s="7" t="s">
        <v>37</v>
      </c>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174"/>
      <c r="AH12" s="176"/>
      <c r="AI12" s="176"/>
      <c r="AJ12" s="5"/>
    </row>
    <row r="13" spans="2:36" ht="18" customHeight="1">
      <c r="B13" s="164" t="s">
        <v>38</v>
      </c>
      <c r="C13" s="164"/>
      <c r="D13" s="164"/>
      <c r="E13" s="11" t="s">
        <v>39</v>
      </c>
      <c r="F13" s="11" t="s">
        <v>39</v>
      </c>
      <c r="G13" s="11" t="s">
        <v>40</v>
      </c>
      <c r="H13" s="11" t="s">
        <v>41</v>
      </c>
      <c r="I13" s="11" t="s">
        <v>42</v>
      </c>
      <c r="J13" s="11" t="s">
        <v>39</v>
      </c>
      <c r="K13" s="11" t="s">
        <v>42</v>
      </c>
      <c r="L13" s="12"/>
      <c r="M13" s="12"/>
      <c r="N13" s="12"/>
      <c r="O13" s="12"/>
      <c r="P13" s="12"/>
      <c r="Q13" s="12"/>
      <c r="R13" s="12"/>
      <c r="S13" s="12"/>
      <c r="T13" s="12"/>
      <c r="U13" s="12"/>
      <c r="V13" s="12"/>
      <c r="W13" s="12"/>
      <c r="X13" s="12"/>
      <c r="Y13" s="12"/>
      <c r="Z13" s="12"/>
      <c r="AA13" s="12"/>
      <c r="AB13" s="12"/>
      <c r="AC13" s="12"/>
      <c r="AD13" s="12"/>
      <c r="AE13" s="12"/>
      <c r="AF13" s="13"/>
      <c r="AG13" s="14"/>
      <c r="AH13" s="15"/>
      <c r="AI13" s="15"/>
      <c r="AJ13" s="16"/>
    </row>
    <row r="14" spans="2:36" ht="18" customHeight="1">
      <c r="B14" s="164" t="s">
        <v>43</v>
      </c>
      <c r="C14" s="164"/>
      <c r="D14" s="164"/>
      <c r="E14" s="11" t="s">
        <v>44</v>
      </c>
      <c r="F14" s="11" t="s">
        <v>44</v>
      </c>
      <c r="G14" s="11" t="s">
        <v>44</v>
      </c>
      <c r="H14" s="11" t="s">
        <v>45</v>
      </c>
      <c r="I14" s="11" t="s">
        <v>45</v>
      </c>
      <c r="J14" s="11" t="s">
        <v>46</v>
      </c>
      <c r="K14" s="11" t="s">
        <v>46</v>
      </c>
      <c r="L14" s="12"/>
      <c r="M14" s="12"/>
      <c r="N14" s="12"/>
      <c r="O14" s="12"/>
      <c r="P14" s="12"/>
      <c r="Q14" s="12"/>
      <c r="R14" s="12"/>
      <c r="S14" s="12"/>
      <c r="T14" s="12"/>
      <c r="U14" s="12"/>
      <c r="V14" s="12"/>
      <c r="W14" s="12"/>
      <c r="X14" s="12"/>
      <c r="Y14" s="12"/>
      <c r="Z14" s="12"/>
      <c r="AA14" s="12"/>
      <c r="AB14" s="12"/>
      <c r="AC14" s="12"/>
      <c r="AD14" s="12"/>
      <c r="AE14" s="12"/>
      <c r="AF14" s="13"/>
      <c r="AG14" s="14"/>
      <c r="AH14" s="15"/>
      <c r="AI14" s="15"/>
      <c r="AJ14" s="16"/>
    </row>
    <row r="15" spans="2:36" ht="18"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7"/>
      <c r="AG15" s="14"/>
      <c r="AH15" s="15"/>
      <c r="AI15" s="15"/>
      <c r="AJ15" s="16"/>
    </row>
    <row r="16" spans="2:36" ht="18"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7"/>
      <c r="AG16" s="14"/>
      <c r="AH16" s="15"/>
      <c r="AI16" s="15"/>
      <c r="AJ16" s="16"/>
    </row>
    <row r="17" spans="2:36" ht="18" customHeight="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7"/>
      <c r="AG17" s="14"/>
      <c r="AH17" s="15"/>
      <c r="AI17" s="15"/>
      <c r="AJ17" s="16"/>
    </row>
    <row r="18" spans="2:36" ht="18" customHeight="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7"/>
      <c r="AG18" s="14"/>
      <c r="AH18" s="15"/>
      <c r="AI18" s="15"/>
      <c r="AJ18" s="16"/>
    </row>
    <row r="19" spans="2:36" ht="18" customHeight="1">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7"/>
      <c r="AG19" s="14"/>
      <c r="AH19" s="15"/>
      <c r="AI19" s="15"/>
      <c r="AJ19" s="16"/>
    </row>
    <row r="20" spans="2:36" ht="18"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7"/>
      <c r="AG20" s="14"/>
      <c r="AH20" s="15"/>
      <c r="AI20" s="15"/>
      <c r="AJ20" s="16"/>
    </row>
    <row r="21" spans="2:36" ht="18" customHeight="1">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7"/>
      <c r="AG21" s="14"/>
      <c r="AH21" s="15"/>
      <c r="AI21" s="15"/>
      <c r="AJ21" s="16"/>
    </row>
    <row r="22" spans="2:36" ht="18" customHeight="1">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7"/>
      <c r="AG22" s="14"/>
      <c r="AH22" s="15"/>
      <c r="AI22" s="15"/>
      <c r="AJ22" s="16"/>
    </row>
    <row r="23" spans="2:36" ht="18" customHeight="1">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7"/>
      <c r="AG23" s="14"/>
      <c r="AH23" s="15"/>
      <c r="AI23" s="15"/>
      <c r="AJ23" s="16"/>
    </row>
    <row r="24" spans="2:36" ht="18" customHeight="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7"/>
      <c r="AG24" s="14"/>
      <c r="AH24" s="15"/>
      <c r="AI24" s="15"/>
      <c r="AJ24" s="16"/>
    </row>
    <row r="25" spans="2:36" ht="8.25" customHeight="1">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0"/>
      <c r="AJ25" s="16"/>
    </row>
    <row r="26" spans="2:36">
      <c r="B26" s="21" t="s">
        <v>47</v>
      </c>
      <c r="C26" s="22"/>
      <c r="D26" s="22"/>
      <c r="E26" s="23"/>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4"/>
    </row>
    <row r="27" spans="2:36" ht="6" customHeight="1">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4"/>
    </row>
    <row r="28" spans="2:36">
      <c r="B28" s="21" t="s">
        <v>48</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4"/>
    </row>
    <row r="29" spans="2:36">
      <c r="B29" s="21" t="s">
        <v>49</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4"/>
    </row>
    <row r="30" spans="2:36" ht="6.75" customHeight="1">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4"/>
    </row>
    <row r="31" spans="2:36">
      <c r="B31" s="21" t="s">
        <v>50</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4"/>
    </row>
    <row r="32" spans="2:36">
      <c r="B32" s="21" t="s">
        <v>49</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4"/>
    </row>
    <row r="33" spans="1:35" ht="6.75" customHeight="1">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4"/>
    </row>
    <row r="34" spans="1:35">
      <c r="B34" s="21" t="s">
        <v>51</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4"/>
    </row>
    <row r="35" spans="1:35">
      <c r="B35" s="21" t="s">
        <v>49</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4"/>
    </row>
    <row r="36" spans="1:35" ht="6" customHeight="1">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row>
    <row r="37" spans="1:35" ht="6" customHeight="1">
      <c r="B37" s="28"/>
      <c r="C37" s="22"/>
      <c r="D37" s="22"/>
      <c r="E37" s="22"/>
    </row>
    <row r="38" spans="1:35" ht="6.75" customHeight="1">
      <c r="B38" s="28"/>
      <c r="C38" s="22"/>
      <c r="D38" s="22"/>
      <c r="E38" s="22"/>
    </row>
    <row r="39" spans="1:35">
      <c r="A39" s="156" t="s">
        <v>233</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row>
    <row r="40" spans="1:35">
      <c r="A40" s="156" t="s">
        <v>234</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row>
    <row r="41" spans="1:35">
      <c r="A41" s="156" t="s">
        <v>235</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row>
    <row r="42" spans="1:35">
      <c r="A42" s="156" t="s">
        <v>236</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row>
    <row r="43" spans="1:35">
      <c r="A43" s="156" t="s">
        <v>237</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row>
    <row r="44" spans="1:35">
      <c r="A44" s="156" t="s">
        <v>238</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row>
    <row r="45" spans="1:35">
      <c r="A45" s="156" t="s">
        <v>52</v>
      </c>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row>
    <row r="46" spans="1:35">
      <c r="A46" s="156" t="s">
        <v>239</v>
      </c>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row>
    <row r="47" spans="1:35">
      <c r="A47" s="156" t="s">
        <v>53</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row>
    <row r="48" spans="1:35">
      <c r="A48" s="156" t="s">
        <v>54</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row>
    <row r="49" spans="1:35" ht="14.25">
      <c r="A49" s="158" t="s">
        <v>240</v>
      </c>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row>
    <row r="50" spans="1:35">
      <c r="A50" s="156" t="s">
        <v>241</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row>
    <row r="51" spans="1:35">
      <c r="A51" s="156" t="s">
        <v>242</v>
      </c>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row>
    <row r="52" spans="1:35">
      <c r="A52" s="156" t="s">
        <v>243</v>
      </c>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row>
    <row r="53" spans="1:35">
      <c r="A53" s="156" t="s">
        <v>244</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row>
    <row r="54" spans="1:35">
      <c r="A54" s="156" t="s">
        <v>245</v>
      </c>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row>
    <row r="55" spans="1:35">
      <c r="A55" s="156" t="s">
        <v>246</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row>
    <row r="56" spans="1:35">
      <c r="A56" s="156" t="s">
        <v>247</v>
      </c>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row>
    <row r="57" spans="1:35">
      <c r="A57" s="156" t="s">
        <v>248</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35">
      <c r="A58" s="156" t="s">
        <v>249</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35">
      <c r="A59" s="156" t="s">
        <v>250</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35">
      <c r="B60" s="29"/>
    </row>
    <row r="61" spans="1:35">
      <c r="B61" s="29"/>
    </row>
    <row r="62" spans="1:35">
      <c r="B62" s="29"/>
    </row>
    <row r="63" spans="1:35">
      <c r="B63" s="29"/>
    </row>
    <row r="64" spans="1:35">
      <c r="B64" s="29"/>
    </row>
    <row r="65" spans="2:2">
      <c r="B65" s="29"/>
    </row>
    <row r="66" spans="2:2">
      <c r="B66" s="29"/>
    </row>
    <row r="67" spans="2:2">
      <c r="B67" s="29"/>
    </row>
    <row r="68" spans="2:2">
      <c r="B68" s="29"/>
    </row>
    <row r="69" spans="2:2">
      <c r="B69" s="29"/>
    </row>
    <row r="70" spans="2:2">
      <c r="B70" s="29"/>
    </row>
    <row r="71" spans="2:2">
      <c r="B71" s="29"/>
    </row>
    <row r="72" spans="2:2">
      <c r="B72" s="29"/>
    </row>
    <row r="73" spans="2:2">
      <c r="B73" s="29"/>
    </row>
    <row r="74" spans="2:2">
      <c r="B74" s="29"/>
    </row>
    <row r="75" spans="2:2">
      <c r="B75" s="29"/>
    </row>
    <row r="76" spans="2:2">
      <c r="B76" s="29"/>
    </row>
    <row r="77" spans="2:2">
      <c r="B77" s="29"/>
    </row>
    <row r="78" spans="2:2">
      <c r="B78" s="29"/>
    </row>
    <row r="79" spans="2:2">
      <c r="B79" s="29"/>
    </row>
    <row r="80" spans="2:2">
      <c r="B80" s="29"/>
    </row>
    <row r="81" spans="2:2">
      <c r="B81" s="29"/>
    </row>
    <row r="82" spans="2:2">
      <c r="B82" s="29"/>
    </row>
    <row r="83" spans="2:2">
      <c r="B83" s="29"/>
    </row>
    <row r="84" spans="2:2">
      <c r="B84" s="29"/>
    </row>
  </sheetData>
  <mergeCells count="12">
    <mergeCell ref="Z10:AF10"/>
    <mergeCell ref="AG10:AG12"/>
    <mergeCell ref="AH10:AH12"/>
    <mergeCell ref="AI10:AI12"/>
    <mergeCell ref="B13:D13"/>
    <mergeCell ref="L10:R10"/>
    <mergeCell ref="S10:Y10"/>
    <mergeCell ref="B14:D14"/>
    <mergeCell ref="B10:B12"/>
    <mergeCell ref="C10:C12"/>
    <mergeCell ref="D10:D12"/>
    <mergeCell ref="E10:K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46"/>
  <sheetViews>
    <sheetView tabSelected="1" view="pageBreakPreview" zoomScale="130" zoomScaleNormal="100" zoomScaleSheetLayoutView="130" workbookViewId="0">
      <selection activeCell="I45" sqref="I45"/>
    </sheetView>
  </sheetViews>
  <sheetFormatPr defaultRowHeight="18.75"/>
  <cols>
    <col min="1" max="4" width="3.125" customWidth="1"/>
    <col min="5" max="30" width="3.625" customWidth="1"/>
    <col min="31" max="49" width="3.625" hidden="1" customWidth="1"/>
    <col min="50" max="130" width="3.625" customWidth="1"/>
  </cols>
  <sheetData>
    <row r="1" spans="1:41">
      <c r="A1" t="s">
        <v>115</v>
      </c>
      <c r="AE1" t="s">
        <v>159</v>
      </c>
      <c r="AH1" t="s">
        <v>160</v>
      </c>
      <c r="AK1" t="s">
        <v>161</v>
      </c>
    </row>
    <row r="2" spans="1:41">
      <c r="U2" t="s">
        <v>118</v>
      </c>
      <c r="W2" t="s">
        <v>117</v>
      </c>
      <c r="Y2" t="s">
        <v>116</v>
      </c>
      <c r="AE2" t="s">
        <v>167</v>
      </c>
      <c r="AH2" t="s">
        <v>168</v>
      </c>
      <c r="AK2" t="s">
        <v>169</v>
      </c>
    </row>
    <row r="3" spans="1:41" ht="18" customHeight="1">
      <c r="A3" s="216" t="s">
        <v>119</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68"/>
      <c r="AB3" s="68"/>
      <c r="AE3" t="s">
        <v>162</v>
      </c>
      <c r="AO3" t="s">
        <v>163</v>
      </c>
    </row>
    <row r="4" spans="1:41" ht="18" customHeight="1">
      <c r="A4" s="216" t="s">
        <v>120</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68"/>
      <c r="AB4" s="68"/>
      <c r="AE4" t="s">
        <v>170</v>
      </c>
      <c r="AO4" t="s">
        <v>171</v>
      </c>
    </row>
    <row r="5" spans="1:41">
      <c r="A5" s="224" t="s">
        <v>121</v>
      </c>
      <c r="B5" s="224"/>
      <c r="C5" s="224"/>
      <c r="D5" s="224"/>
      <c r="E5" s="223"/>
      <c r="F5" s="223"/>
      <c r="G5" s="223"/>
      <c r="H5" s="223"/>
      <c r="I5" s="223"/>
      <c r="J5" s="223"/>
      <c r="K5" s="223"/>
      <c r="L5" s="223"/>
      <c r="M5" s="223"/>
      <c r="N5" s="223"/>
      <c r="O5" s="223"/>
      <c r="P5" s="223"/>
      <c r="Q5" s="223"/>
      <c r="R5" s="223"/>
      <c r="S5" s="223"/>
      <c r="T5" s="223"/>
      <c r="U5" s="223"/>
      <c r="V5" s="223"/>
      <c r="W5" s="223"/>
      <c r="X5" s="223"/>
      <c r="Y5" s="223"/>
      <c r="AE5" t="s">
        <v>164</v>
      </c>
      <c r="AO5" t="s">
        <v>166</v>
      </c>
    </row>
    <row r="6" spans="1:41">
      <c r="A6" s="224" t="s">
        <v>122</v>
      </c>
      <c r="B6" s="224"/>
      <c r="C6" s="224"/>
      <c r="D6" s="224"/>
      <c r="E6" s="91"/>
      <c r="F6" s="205" t="s">
        <v>159</v>
      </c>
      <c r="G6" s="205"/>
      <c r="H6" s="92"/>
      <c r="I6" s="205" t="s">
        <v>160</v>
      </c>
      <c r="J6" s="205"/>
      <c r="K6" s="92"/>
      <c r="L6" s="205" t="s">
        <v>161</v>
      </c>
      <c r="M6" s="205"/>
      <c r="N6" s="92"/>
      <c r="O6" s="92"/>
      <c r="P6" s="92"/>
      <c r="Q6" s="92"/>
      <c r="R6" s="92"/>
      <c r="S6" s="92"/>
      <c r="T6" s="92"/>
      <c r="U6" s="92"/>
      <c r="V6" s="92"/>
      <c r="W6" s="92"/>
      <c r="X6" s="92"/>
      <c r="Y6" s="93"/>
      <c r="AE6" t="s">
        <v>172</v>
      </c>
      <c r="AO6" t="s">
        <v>173</v>
      </c>
    </row>
    <row r="7" spans="1:41">
      <c r="A7" s="224" t="s">
        <v>123</v>
      </c>
      <c r="B7" s="224"/>
      <c r="C7" s="224"/>
      <c r="D7" s="224"/>
      <c r="E7" s="91"/>
      <c r="F7" s="180" t="s">
        <v>162</v>
      </c>
      <c r="G7" s="180"/>
      <c r="H7" s="180"/>
      <c r="I7" s="180"/>
      <c r="J7" s="180"/>
      <c r="K7" s="180"/>
      <c r="L7" s="180"/>
      <c r="M7" s="180"/>
      <c r="N7" s="180"/>
      <c r="O7" s="92"/>
      <c r="P7" s="180" t="s">
        <v>163</v>
      </c>
      <c r="Q7" s="180"/>
      <c r="R7" s="180"/>
      <c r="S7" s="180"/>
      <c r="T7" s="180"/>
      <c r="U7" s="180"/>
      <c r="V7" s="180"/>
      <c r="W7" s="180"/>
      <c r="X7" s="92"/>
      <c r="Y7" s="93"/>
      <c r="AE7" t="s">
        <v>165</v>
      </c>
    </row>
    <row r="8" spans="1:41" ht="18" customHeight="1">
      <c r="A8" s="199" t="s">
        <v>124</v>
      </c>
      <c r="B8" s="200"/>
      <c r="C8" s="200"/>
      <c r="D8" s="201"/>
      <c r="E8" s="94"/>
      <c r="F8" s="181" t="s">
        <v>164</v>
      </c>
      <c r="G8" s="181"/>
      <c r="H8" s="181"/>
      <c r="I8" s="181"/>
      <c r="J8" s="181"/>
      <c r="K8" s="181"/>
      <c r="L8" s="181"/>
      <c r="M8" s="181"/>
      <c r="N8" s="181"/>
      <c r="O8" s="95"/>
      <c r="P8" s="181" t="s">
        <v>166</v>
      </c>
      <c r="Q8" s="181"/>
      <c r="R8" s="181"/>
      <c r="S8" s="181"/>
      <c r="T8" s="181"/>
      <c r="U8" s="181"/>
      <c r="V8" s="181"/>
      <c r="W8" s="181"/>
      <c r="X8" s="95"/>
      <c r="Y8" s="96"/>
      <c r="AE8" t="s">
        <v>174</v>
      </c>
    </row>
    <row r="9" spans="1:41" ht="18" customHeight="1">
      <c r="A9" s="202"/>
      <c r="B9" s="203"/>
      <c r="C9" s="203"/>
      <c r="D9" s="204"/>
      <c r="E9" s="97"/>
      <c r="F9" s="188" t="s">
        <v>165</v>
      </c>
      <c r="G9" s="188"/>
      <c r="H9" s="188"/>
      <c r="I9" s="188"/>
      <c r="J9" s="188"/>
      <c r="K9" s="188"/>
      <c r="L9" s="188"/>
      <c r="M9" s="188"/>
      <c r="N9" s="188"/>
      <c r="O9" s="98"/>
      <c r="P9" s="98"/>
      <c r="Q9" s="98"/>
      <c r="R9" s="98"/>
      <c r="S9" s="98"/>
      <c r="T9" s="98"/>
      <c r="U9" s="98"/>
      <c r="V9" s="98"/>
      <c r="W9" s="98"/>
      <c r="X9" s="98"/>
      <c r="Y9" s="99"/>
    </row>
    <row r="10" spans="1:41" ht="9.9499999999999993" customHeight="1">
      <c r="AE10" s="100"/>
    </row>
    <row r="11" spans="1:41" ht="30" customHeight="1">
      <c r="A11" s="217" t="s">
        <v>125</v>
      </c>
      <c r="B11" s="218"/>
      <c r="C11" s="218"/>
      <c r="D11" s="219"/>
      <c r="E11" s="217" t="s">
        <v>158</v>
      </c>
      <c r="F11" s="218"/>
      <c r="G11" s="218"/>
      <c r="H11" s="218"/>
      <c r="I11" s="218"/>
      <c r="J11" s="218"/>
      <c r="K11" s="218"/>
      <c r="L11" s="218"/>
      <c r="M11" s="218"/>
      <c r="N11" s="218"/>
      <c r="O11" s="218"/>
      <c r="P11" s="218"/>
      <c r="Q11" s="218"/>
      <c r="R11" s="218"/>
      <c r="S11" s="218"/>
      <c r="T11" s="218"/>
      <c r="U11" s="218"/>
      <c r="V11" s="219"/>
      <c r="W11" s="225"/>
      <c r="X11" s="226"/>
      <c r="Y11" s="227"/>
      <c r="Z11" s="64"/>
      <c r="AA11" s="64"/>
      <c r="AB11" s="64"/>
    </row>
    <row r="12" spans="1:41" ht="30" customHeight="1">
      <c r="A12" s="220"/>
      <c r="B12" s="221"/>
      <c r="C12" s="221"/>
      <c r="D12" s="222"/>
      <c r="E12" s="220" t="s">
        <v>126</v>
      </c>
      <c r="F12" s="221"/>
      <c r="G12" s="221"/>
      <c r="H12" s="221"/>
      <c r="I12" s="221"/>
      <c r="J12" s="221"/>
      <c r="K12" s="221"/>
      <c r="L12" s="221"/>
      <c r="M12" s="221"/>
      <c r="N12" s="221"/>
      <c r="O12" s="221"/>
      <c r="P12" s="221"/>
      <c r="Q12" s="221"/>
      <c r="R12" s="221"/>
      <c r="S12" s="221"/>
      <c r="T12" s="221"/>
      <c r="U12" s="221"/>
      <c r="V12" s="222"/>
      <c r="W12" s="192"/>
      <c r="X12" s="193"/>
      <c r="Y12" s="228"/>
      <c r="Z12" s="64"/>
      <c r="AA12" s="64"/>
      <c r="AB12" s="64"/>
    </row>
    <row r="13" spans="1:41" ht="9.9499999999999993" customHeight="1">
      <c r="W13" s="68"/>
      <c r="X13" s="68"/>
      <c r="Y13" s="68"/>
    </row>
    <row r="14" spans="1:41">
      <c r="A14" s="234" t="s">
        <v>127</v>
      </c>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row>
    <row r="15" spans="1:41" ht="18" customHeight="1">
      <c r="A15" s="188" t="s">
        <v>128</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row>
    <row r="16" spans="1:41">
      <c r="A16" s="195" t="s">
        <v>129</v>
      </c>
      <c r="B16" s="195"/>
      <c r="C16" s="195"/>
      <c r="D16" s="195"/>
      <c r="E16" s="182" t="s">
        <v>130</v>
      </c>
      <c r="F16" s="181"/>
      <c r="G16" s="181"/>
      <c r="H16" s="181"/>
      <c r="I16" s="181"/>
      <c r="J16" s="181"/>
      <c r="K16" s="181"/>
      <c r="L16" s="181"/>
      <c r="M16" s="181"/>
      <c r="N16" s="181"/>
      <c r="O16" s="181"/>
      <c r="P16" s="181"/>
      <c r="Q16" s="181"/>
      <c r="R16" s="181"/>
      <c r="S16" s="181"/>
      <c r="T16" s="181"/>
      <c r="U16" s="181"/>
      <c r="V16" s="183"/>
      <c r="W16" s="77"/>
      <c r="X16" s="78"/>
      <c r="Y16" s="79"/>
    </row>
    <row r="17" spans="1:25" ht="35.1" customHeight="1">
      <c r="A17" s="195"/>
      <c r="B17" s="195"/>
      <c r="C17" s="195"/>
      <c r="D17" s="195"/>
      <c r="E17" s="70"/>
      <c r="F17" s="65" t="s">
        <v>131</v>
      </c>
      <c r="G17" s="233" t="s">
        <v>143</v>
      </c>
      <c r="H17" s="233"/>
      <c r="I17" s="233"/>
      <c r="J17" s="233"/>
      <c r="K17" s="233"/>
      <c r="L17" s="233"/>
      <c r="M17" s="233"/>
      <c r="N17" s="233"/>
      <c r="O17" s="233"/>
      <c r="P17" s="233"/>
      <c r="Q17" s="233"/>
      <c r="R17" s="233"/>
      <c r="S17" s="230"/>
      <c r="T17" s="190"/>
      <c r="U17" s="66" t="s">
        <v>133</v>
      </c>
      <c r="V17" s="75"/>
      <c r="W17" s="177"/>
      <c r="X17" s="178"/>
      <c r="Y17" s="179"/>
    </row>
    <row r="18" spans="1:25">
      <c r="A18" s="195"/>
      <c r="B18" s="195"/>
      <c r="C18" s="195"/>
      <c r="D18" s="195"/>
      <c r="E18" s="70"/>
      <c r="F18" s="65" t="s">
        <v>132</v>
      </c>
      <c r="G18" s="223" t="s">
        <v>134</v>
      </c>
      <c r="H18" s="223"/>
      <c r="I18" s="223"/>
      <c r="J18" s="223"/>
      <c r="K18" s="223"/>
      <c r="L18" s="223"/>
      <c r="M18" s="223"/>
      <c r="N18" s="223"/>
      <c r="O18" s="223"/>
      <c r="P18" s="223"/>
      <c r="Q18" s="223"/>
      <c r="R18" s="223"/>
      <c r="S18" s="230"/>
      <c r="T18" s="190"/>
      <c r="U18" s="67" t="s">
        <v>133</v>
      </c>
      <c r="V18" s="71"/>
      <c r="W18" s="177"/>
      <c r="X18" s="178"/>
      <c r="Y18" s="179"/>
    </row>
    <row r="19" spans="1:25" ht="23.45" customHeight="1">
      <c r="A19" s="195"/>
      <c r="B19" s="195"/>
      <c r="C19" s="195"/>
      <c r="D19" s="195"/>
      <c r="E19" s="70"/>
      <c r="F19" s="194" t="s">
        <v>136</v>
      </c>
      <c r="G19" s="194"/>
      <c r="H19" s="194"/>
      <c r="I19" s="194"/>
      <c r="J19" s="194"/>
      <c r="K19" s="194"/>
      <c r="L19" s="194"/>
      <c r="M19" s="194"/>
      <c r="N19" s="194"/>
      <c r="O19" s="194"/>
      <c r="P19" s="194"/>
      <c r="Q19" s="194"/>
      <c r="R19" s="194"/>
      <c r="S19" s="69"/>
      <c r="T19" s="69"/>
      <c r="U19" s="69"/>
      <c r="V19" s="71"/>
      <c r="W19" s="80"/>
      <c r="X19" s="81"/>
      <c r="Y19" s="82"/>
    </row>
    <row r="20" spans="1:25">
      <c r="A20" s="195"/>
      <c r="B20" s="195"/>
      <c r="C20" s="195"/>
      <c r="D20" s="195"/>
      <c r="E20" s="88"/>
      <c r="F20" s="231" t="s">
        <v>137</v>
      </c>
      <c r="G20" s="231"/>
      <c r="H20" s="231"/>
      <c r="I20" s="231"/>
      <c r="J20" s="231"/>
      <c r="K20" s="231"/>
      <c r="L20" s="231"/>
      <c r="M20" s="231"/>
      <c r="N20" s="231"/>
      <c r="O20" s="231"/>
      <c r="P20" s="231"/>
      <c r="Q20" s="231"/>
      <c r="R20" s="231"/>
      <c r="S20" s="231"/>
      <c r="T20" s="231"/>
      <c r="U20" s="231"/>
      <c r="V20" s="76"/>
      <c r="W20" s="80"/>
      <c r="X20" s="81"/>
      <c r="Y20" s="82"/>
    </row>
    <row r="21" spans="1:25">
      <c r="A21" s="195"/>
      <c r="B21" s="195"/>
      <c r="C21" s="195"/>
      <c r="D21" s="195"/>
      <c r="E21" s="232" t="s">
        <v>140</v>
      </c>
      <c r="F21" s="231"/>
      <c r="G21" s="231"/>
      <c r="H21" s="231"/>
      <c r="I21" s="231"/>
      <c r="J21" s="231"/>
      <c r="K21" s="231"/>
      <c r="L21" s="231"/>
      <c r="M21" s="231"/>
      <c r="N21" s="231"/>
      <c r="O21" s="231"/>
      <c r="P21" s="231"/>
      <c r="Q21" s="231"/>
      <c r="R21" s="231"/>
      <c r="S21" s="231"/>
      <c r="T21" s="231"/>
      <c r="U21" s="231"/>
      <c r="V21" s="76"/>
      <c r="W21" s="80"/>
      <c r="X21" s="81"/>
      <c r="Y21" s="82"/>
    </row>
    <row r="22" spans="1:25" ht="36" customHeight="1">
      <c r="A22" s="195"/>
      <c r="B22" s="195"/>
      <c r="C22" s="195"/>
      <c r="D22" s="195"/>
      <c r="E22" s="70"/>
      <c r="F22" s="65" t="s">
        <v>138</v>
      </c>
      <c r="G22" s="229" t="s">
        <v>139</v>
      </c>
      <c r="H22" s="229"/>
      <c r="I22" s="229"/>
      <c r="J22" s="229"/>
      <c r="K22" s="229"/>
      <c r="L22" s="229"/>
      <c r="M22" s="229"/>
      <c r="N22" s="229"/>
      <c r="O22" s="229"/>
      <c r="P22" s="229"/>
      <c r="Q22" s="229"/>
      <c r="R22" s="229"/>
      <c r="S22" s="230"/>
      <c r="T22" s="190"/>
      <c r="U22" s="67" t="s">
        <v>133</v>
      </c>
      <c r="V22" s="71"/>
      <c r="W22" s="177"/>
      <c r="X22" s="178"/>
      <c r="Y22" s="179"/>
    </row>
    <row r="23" spans="1:25" ht="9" customHeight="1">
      <c r="A23" s="195"/>
      <c r="B23" s="195"/>
      <c r="C23" s="195"/>
      <c r="D23" s="195"/>
      <c r="E23" s="72"/>
      <c r="F23" s="73"/>
      <c r="G23" s="73"/>
      <c r="H23" s="73"/>
      <c r="I23" s="73"/>
      <c r="J23" s="73"/>
      <c r="K23" s="73"/>
      <c r="L23" s="73"/>
      <c r="M23" s="73"/>
      <c r="N23" s="73"/>
      <c r="O23" s="73"/>
      <c r="P23" s="73"/>
      <c r="Q23" s="73"/>
      <c r="R23" s="73"/>
      <c r="S23" s="73"/>
      <c r="T23" s="73"/>
      <c r="U23" s="73"/>
      <c r="V23" s="74"/>
      <c r="W23" s="72"/>
      <c r="X23" s="73"/>
      <c r="Y23" s="74"/>
    </row>
    <row r="24" spans="1:25" ht="18" customHeight="1">
      <c r="A24" s="180" t="s">
        <v>141</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row>
    <row r="25" spans="1:25">
      <c r="A25" s="195" t="s">
        <v>145</v>
      </c>
      <c r="B25" s="195"/>
      <c r="C25" s="195"/>
      <c r="D25" s="195"/>
      <c r="E25" s="182" t="s">
        <v>142</v>
      </c>
      <c r="F25" s="181"/>
      <c r="G25" s="181"/>
      <c r="H25" s="181"/>
      <c r="I25" s="181"/>
      <c r="J25" s="181"/>
      <c r="K25" s="181"/>
      <c r="L25" s="181"/>
      <c r="M25" s="181"/>
      <c r="N25" s="181"/>
      <c r="O25" s="181"/>
      <c r="P25" s="181"/>
      <c r="Q25" s="181"/>
      <c r="R25" s="181"/>
      <c r="S25" s="181"/>
      <c r="T25" s="181"/>
      <c r="U25" s="181"/>
      <c r="V25" s="183"/>
      <c r="W25" s="83"/>
      <c r="X25" s="84"/>
      <c r="Y25" s="85"/>
    </row>
    <row r="26" spans="1:25" ht="30" customHeight="1">
      <c r="A26" s="195"/>
      <c r="B26" s="195"/>
      <c r="C26" s="195"/>
      <c r="D26" s="195"/>
      <c r="E26" s="70"/>
      <c r="F26" s="65" t="s">
        <v>131</v>
      </c>
      <c r="G26" s="184" t="s">
        <v>157</v>
      </c>
      <c r="H26" s="185"/>
      <c r="I26" s="185"/>
      <c r="J26" s="185"/>
      <c r="K26" s="185"/>
      <c r="L26" s="185"/>
      <c r="M26" s="185"/>
      <c r="N26" s="185"/>
      <c r="O26" s="185"/>
      <c r="P26" s="185"/>
      <c r="Q26" s="185"/>
      <c r="R26" s="186"/>
      <c r="S26" s="190"/>
      <c r="T26" s="191"/>
      <c r="U26" s="67" t="s">
        <v>133</v>
      </c>
      <c r="V26" s="71"/>
      <c r="W26" s="177"/>
      <c r="X26" s="178"/>
      <c r="Y26" s="179"/>
    </row>
    <row r="27" spans="1:25">
      <c r="A27" s="195"/>
      <c r="B27" s="195"/>
      <c r="C27" s="195"/>
      <c r="D27" s="195"/>
      <c r="E27" s="70"/>
      <c r="F27" s="86" t="s">
        <v>144</v>
      </c>
      <c r="G27" s="187" t="s">
        <v>134</v>
      </c>
      <c r="H27" s="188"/>
      <c r="I27" s="188"/>
      <c r="J27" s="188"/>
      <c r="K27" s="188"/>
      <c r="L27" s="188"/>
      <c r="M27" s="188"/>
      <c r="N27" s="188"/>
      <c r="O27" s="188"/>
      <c r="P27" s="188"/>
      <c r="Q27" s="188"/>
      <c r="R27" s="189"/>
      <c r="S27" s="192"/>
      <c r="T27" s="193"/>
      <c r="U27" s="74" t="s">
        <v>133</v>
      </c>
      <c r="V27" s="71"/>
      <c r="W27" s="177"/>
      <c r="X27" s="178"/>
      <c r="Y27" s="179"/>
    </row>
    <row r="28" spans="1:25" ht="25.5" customHeight="1">
      <c r="A28" s="195"/>
      <c r="B28" s="195"/>
      <c r="C28" s="195"/>
      <c r="D28" s="195"/>
      <c r="E28" s="70"/>
      <c r="F28" s="194" t="s">
        <v>135</v>
      </c>
      <c r="G28" s="194"/>
      <c r="H28" s="194"/>
      <c r="I28" s="194"/>
      <c r="J28" s="194"/>
      <c r="K28" s="194"/>
      <c r="L28" s="194"/>
      <c r="M28" s="194"/>
      <c r="N28" s="194"/>
      <c r="O28" s="194"/>
      <c r="P28" s="194"/>
      <c r="Q28" s="194"/>
      <c r="R28" s="194"/>
      <c r="S28" s="69"/>
      <c r="T28" s="69"/>
      <c r="U28" s="69"/>
      <c r="V28" s="71"/>
      <c r="W28" s="70"/>
      <c r="X28" s="69"/>
      <c r="Y28" s="71"/>
    </row>
    <row r="29" spans="1:25" ht="5.0999999999999996" customHeight="1">
      <c r="A29" s="195"/>
      <c r="B29" s="195"/>
      <c r="C29" s="195"/>
      <c r="D29" s="195"/>
      <c r="E29" s="72"/>
      <c r="F29" s="73"/>
      <c r="G29" s="73"/>
      <c r="H29" s="73"/>
      <c r="I29" s="73"/>
      <c r="J29" s="73"/>
      <c r="K29" s="73"/>
      <c r="L29" s="73"/>
      <c r="M29" s="73"/>
      <c r="N29" s="73"/>
      <c r="O29" s="73"/>
      <c r="P29" s="73"/>
      <c r="Q29" s="73"/>
      <c r="R29" s="73"/>
      <c r="S29" s="73"/>
      <c r="T29" s="73"/>
      <c r="U29" s="73"/>
      <c r="V29" s="74"/>
      <c r="W29" s="72"/>
      <c r="X29" s="73"/>
      <c r="Y29" s="74"/>
    </row>
    <row r="30" spans="1:25" ht="18" customHeight="1">
      <c r="A30" s="181" t="s">
        <v>146</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row>
    <row r="31" spans="1:25" ht="13.5" customHeight="1">
      <c r="C31" s="87" t="s">
        <v>155</v>
      </c>
    </row>
    <row r="32" spans="1:25">
      <c r="A32" s="215" t="s">
        <v>145</v>
      </c>
      <c r="B32" s="215"/>
      <c r="C32" s="215"/>
      <c r="D32" s="215"/>
      <c r="E32" s="182" t="s">
        <v>147</v>
      </c>
      <c r="F32" s="181"/>
      <c r="G32" s="181"/>
      <c r="H32" s="181"/>
      <c r="I32" s="181"/>
      <c r="J32" s="181"/>
      <c r="K32" s="181"/>
      <c r="L32" s="181"/>
      <c r="M32" s="181"/>
      <c r="N32" s="181"/>
      <c r="O32" s="181"/>
      <c r="P32" s="181"/>
      <c r="Q32" s="181"/>
      <c r="R32" s="181"/>
      <c r="S32" s="181"/>
      <c r="T32" s="181"/>
      <c r="U32" s="181"/>
      <c r="V32" s="183"/>
      <c r="W32" s="83"/>
      <c r="X32" s="84"/>
      <c r="Y32" s="85"/>
    </row>
    <row r="33" spans="1:25" ht="30" customHeight="1">
      <c r="A33" s="215"/>
      <c r="B33" s="215"/>
      <c r="C33" s="215"/>
      <c r="D33" s="215"/>
      <c r="E33" s="70"/>
      <c r="F33" s="65" t="s">
        <v>131</v>
      </c>
      <c r="G33" s="184" t="s">
        <v>157</v>
      </c>
      <c r="H33" s="185"/>
      <c r="I33" s="185"/>
      <c r="J33" s="185"/>
      <c r="K33" s="185"/>
      <c r="L33" s="185"/>
      <c r="M33" s="185"/>
      <c r="N33" s="185"/>
      <c r="O33" s="185"/>
      <c r="P33" s="185"/>
      <c r="Q33" s="185"/>
      <c r="R33" s="186"/>
      <c r="S33" s="190"/>
      <c r="T33" s="191"/>
      <c r="U33" s="67" t="s">
        <v>133</v>
      </c>
      <c r="V33" s="71"/>
      <c r="W33" s="177"/>
      <c r="X33" s="178"/>
      <c r="Y33" s="179"/>
    </row>
    <row r="34" spans="1:25">
      <c r="A34" s="215"/>
      <c r="B34" s="215"/>
      <c r="C34" s="215"/>
      <c r="D34" s="215"/>
      <c r="E34" s="70"/>
      <c r="F34" s="86" t="s">
        <v>144</v>
      </c>
      <c r="G34" s="187" t="s">
        <v>134</v>
      </c>
      <c r="H34" s="188"/>
      <c r="I34" s="188"/>
      <c r="J34" s="188"/>
      <c r="K34" s="188"/>
      <c r="L34" s="188"/>
      <c r="M34" s="188"/>
      <c r="N34" s="188"/>
      <c r="O34" s="188"/>
      <c r="P34" s="188"/>
      <c r="Q34" s="188"/>
      <c r="R34" s="189"/>
      <c r="S34" s="192"/>
      <c r="T34" s="193"/>
      <c r="U34" s="74" t="s">
        <v>133</v>
      </c>
      <c r="V34" s="71"/>
      <c r="W34" s="177"/>
      <c r="X34" s="178"/>
      <c r="Y34" s="179"/>
    </row>
    <row r="35" spans="1:25" ht="25.5" customHeight="1">
      <c r="A35" s="215"/>
      <c r="B35" s="215"/>
      <c r="C35" s="215"/>
      <c r="D35" s="215"/>
      <c r="E35" s="70"/>
      <c r="F35" s="194" t="s">
        <v>135</v>
      </c>
      <c r="G35" s="194"/>
      <c r="H35" s="194"/>
      <c r="I35" s="194"/>
      <c r="J35" s="194"/>
      <c r="K35" s="194"/>
      <c r="L35" s="194"/>
      <c r="M35" s="194"/>
      <c r="N35" s="194"/>
      <c r="O35" s="194"/>
      <c r="P35" s="194"/>
      <c r="Q35" s="194"/>
      <c r="R35" s="194"/>
      <c r="S35" s="69"/>
      <c r="T35" s="69"/>
      <c r="U35" s="69"/>
      <c r="V35" s="71"/>
      <c r="W35" s="70"/>
      <c r="X35" s="69"/>
      <c r="Y35" s="71"/>
    </row>
    <row r="36" spans="1:25" ht="5.0999999999999996" customHeight="1">
      <c r="A36" s="215"/>
      <c r="B36" s="215"/>
      <c r="C36" s="215"/>
      <c r="D36" s="215"/>
      <c r="E36" s="72"/>
      <c r="F36" s="73"/>
      <c r="G36" s="73"/>
      <c r="H36" s="73"/>
      <c r="I36" s="73"/>
      <c r="J36" s="73"/>
      <c r="K36" s="73"/>
      <c r="L36" s="73"/>
      <c r="M36" s="73"/>
      <c r="N36" s="73"/>
      <c r="O36" s="73"/>
      <c r="P36" s="73"/>
      <c r="Q36" s="73"/>
      <c r="R36" s="73"/>
      <c r="S36" s="73"/>
      <c r="T36" s="73"/>
      <c r="U36" s="73"/>
      <c r="V36" s="74"/>
      <c r="W36" s="72"/>
      <c r="X36" s="73"/>
      <c r="Y36" s="74"/>
    </row>
    <row r="37" spans="1:25">
      <c r="A37" s="206" t="s">
        <v>152</v>
      </c>
      <c r="B37" s="207"/>
      <c r="C37" s="207"/>
      <c r="D37" s="208"/>
      <c r="E37" s="182" t="s">
        <v>148</v>
      </c>
      <c r="F37" s="181"/>
      <c r="G37" s="181"/>
      <c r="H37" s="181"/>
      <c r="I37" s="181"/>
      <c r="J37" s="181"/>
      <c r="K37" s="181"/>
      <c r="L37" s="181"/>
      <c r="M37" s="181"/>
      <c r="N37" s="181"/>
      <c r="O37" s="181"/>
      <c r="P37" s="181"/>
      <c r="Q37" s="181"/>
      <c r="R37" s="181"/>
      <c r="S37" s="181"/>
      <c r="T37" s="181"/>
      <c r="U37" s="181"/>
      <c r="V37" s="183"/>
      <c r="W37" s="83"/>
      <c r="X37" s="84"/>
      <c r="Y37" s="85"/>
    </row>
    <row r="38" spans="1:25">
      <c r="A38" s="209"/>
      <c r="B38" s="210"/>
      <c r="C38" s="210"/>
      <c r="D38" s="211"/>
      <c r="E38" s="88"/>
      <c r="F38" s="89" t="s">
        <v>149</v>
      </c>
      <c r="G38" s="196" t="s">
        <v>150</v>
      </c>
      <c r="H38" s="180"/>
      <c r="I38" s="180"/>
      <c r="J38" s="180"/>
      <c r="K38" s="180"/>
      <c r="L38" s="180"/>
      <c r="M38" s="180"/>
      <c r="N38" s="180"/>
      <c r="O38" s="180"/>
      <c r="P38" s="180"/>
      <c r="Q38" s="180"/>
      <c r="R38" s="197"/>
      <c r="S38" s="191"/>
      <c r="T38" s="191"/>
      <c r="U38" s="67" t="s">
        <v>133</v>
      </c>
      <c r="V38" s="71"/>
      <c r="W38" s="177"/>
      <c r="X38" s="178"/>
      <c r="Y38" s="179"/>
    </row>
    <row r="39" spans="1:25">
      <c r="A39" s="209"/>
      <c r="B39" s="210"/>
      <c r="C39" s="210"/>
      <c r="D39" s="211"/>
      <c r="E39" s="88"/>
      <c r="F39" s="89" t="s">
        <v>132</v>
      </c>
      <c r="G39" s="196" t="s">
        <v>151</v>
      </c>
      <c r="H39" s="180"/>
      <c r="I39" s="180"/>
      <c r="J39" s="180"/>
      <c r="K39" s="180"/>
      <c r="L39" s="180"/>
      <c r="M39" s="180"/>
      <c r="N39" s="180"/>
      <c r="O39" s="180"/>
      <c r="P39" s="180"/>
      <c r="Q39" s="180"/>
      <c r="R39" s="197"/>
      <c r="S39" s="191"/>
      <c r="T39" s="191"/>
      <c r="U39" s="67" t="s">
        <v>133</v>
      </c>
      <c r="V39" s="71"/>
      <c r="W39" s="177"/>
      <c r="X39" s="178"/>
      <c r="Y39" s="179"/>
    </row>
    <row r="40" spans="1:25" ht="5.0999999999999996" customHeight="1">
      <c r="A40" s="212"/>
      <c r="B40" s="213"/>
      <c r="C40" s="213"/>
      <c r="D40" s="214"/>
      <c r="E40" s="72"/>
      <c r="F40" s="73"/>
      <c r="G40" s="73"/>
      <c r="H40" s="73"/>
      <c r="I40" s="73"/>
      <c r="J40" s="73"/>
      <c r="K40" s="73"/>
      <c r="L40" s="73"/>
      <c r="M40" s="73"/>
      <c r="N40" s="73"/>
      <c r="O40" s="73"/>
      <c r="P40" s="73"/>
      <c r="Q40" s="73"/>
      <c r="R40" s="73"/>
      <c r="S40" s="73"/>
      <c r="T40" s="73"/>
      <c r="U40" s="73"/>
      <c r="V40" s="74"/>
      <c r="W40" s="72"/>
      <c r="X40" s="73"/>
      <c r="Y40" s="74"/>
    </row>
    <row r="41" spans="1:25">
      <c r="A41" s="206" t="s">
        <v>153</v>
      </c>
      <c r="B41" s="207"/>
      <c r="C41" s="207"/>
      <c r="D41" s="208"/>
      <c r="E41" s="182" t="s">
        <v>154</v>
      </c>
      <c r="F41" s="181"/>
      <c r="G41" s="181"/>
      <c r="H41" s="181"/>
      <c r="I41" s="181"/>
      <c r="J41" s="181"/>
      <c r="K41" s="181"/>
      <c r="L41" s="181"/>
      <c r="M41" s="181"/>
      <c r="N41" s="181"/>
      <c r="O41" s="181"/>
      <c r="P41" s="181"/>
      <c r="Q41" s="181"/>
      <c r="R41" s="181"/>
      <c r="S41" s="181"/>
      <c r="T41" s="181"/>
      <c r="U41" s="181"/>
      <c r="V41" s="183"/>
      <c r="W41" s="83"/>
      <c r="X41" s="84"/>
      <c r="Y41" s="85"/>
    </row>
    <row r="42" spans="1:25">
      <c r="A42" s="209"/>
      <c r="B42" s="210"/>
      <c r="C42" s="210"/>
      <c r="D42" s="211"/>
      <c r="E42" s="88"/>
      <c r="F42" s="89" t="s">
        <v>149</v>
      </c>
      <c r="G42" s="196" t="s">
        <v>150</v>
      </c>
      <c r="H42" s="180"/>
      <c r="I42" s="180"/>
      <c r="J42" s="180"/>
      <c r="K42" s="180"/>
      <c r="L42" s="180"/>
      <c r="M42" s="180"/>
      <c r="N42" s="180"/>
      <c r="O42" s="180"/>
      <c r="P42" s="180"/>
      <c r="Q42" s="180"/>
      <c r="R42" s="197"/>
      <c r="S42" s="191"/>
      <c r="T42" s="191"/>
      <c r="U42" s="67" t="s">
        <v>133</v>
      </c>
      <c r="V42" s="71"/>
      <c r="W42" s="177"/>
      <c r="X42" s="178"/>
      <c r="Y42" s="179"/>
    </row>
    <row r="43" spans="1:25">
      <c r="A43" s="209"/>
      <c r="B43" s="210"/>
      <c r="C43" s="210"/>
      <c r="D43" s="211"/>
      <c r="E43" s="88"/>
      <c r="F43" s="89" t="s">
        <v>132</v>
      </c>
      <c r="G43" s="196" t="s">
        <v>205</v>
      </c>
      <c r="H43" s="180"/>
      <c r="I43" s="180"/>
      <c r="J43" s="180"/>
      <c r="K43" s="180"/>
      <c r="L43" s="180"/>
      <c r="M43" s="180"/>
      <c r="N43" s="180"/>
      <c r="O43" s="180"/>
      <c r="P43" s="180"/>
      <c r="Q43" s="180"/>
      <c r="R43" s="197"/>
      <c r="S43" s="191"/>
      <c r="T43" s="191"/>
      <c r="U43" s="67" t="s">
        <v>133</v>
      </c>
      <c r="V43" s="71"/>
      <c r="W43" s="177"/>
      <c r="X43" s="178"/>
      <c r="Y43" s="179"/>
    </row>
    <row r="44" spans="1:25" ht="5.0999999999999996" customHeight="1">
      <c r="A44" s="212"/>
      <c r="B44" s="213"/>
      <c r="C44" s="213"/>
      <c r="D44" s="214"/>
      <c r="E44" s="72"/>
      <c r="F44" s="73"/>
      <c r="G44" s="73"/>
      <c r="H44" s="73"/>
      <c r="I44" s="73"/>
      <c r="J44" s="73"/>
      <c r="K44" s="73"/>
      <c r="L44" s="73"/>
      <c r="M44" s="73"/>
      <c r="N44" s="73"/>
      <c r="O44" s="73"/>
      <c r="P44" s="73"/>
      <c r="Q44" s="73"/>
      <c r="R44" s="73"/>
      <c r="S44" s="73"/>
      <c r="T44" s="73"/>
      <c r="U44" s="73"/>
      <c r="V44" s="74"/>
      <c r="W44" s="72"/>
      <c r="X44" s="73"/>
      <c r="Y44" s="74"/>
    </row>
    <row r="45" spans="1:25" ht="9.9499999999999993" customHeight="1">
      <c r="A45" s="90"/>
      <c r="B45" s="90"/>
      <c r="C45" s="90"/>
      <c r="D45" s="90"/>
      <c r="E45" s="69"/>
      <c r="F45" s="69"/>
      <c r="G45" s="69"/>
      <c r="H45" s="69"/>
      <c r="I45" s="69"/>
      <c r="J45" s="69"/>
      <c r="K45" s="69"/>
      <c r="L45" s="69"/>
      <c r="M45" s="69"/>
      <c r="N45" s="69"/>
      <c r="O45" s="69"/>
      <c r="P45" s="69"/>
      <c r="Q45" s="69"/>
      <c r="R45" s="69"/>
      <c r="S45" s="69"/>
      <c r="T45" s="69"/>
      <c r="U45" s="69"/>
      <c r="V45" s="69"/>
      <c r="W45" s="69"/>
      <c r="X45" s="69"/>
      <c r="Y45" s="69"/>
    </row>
    <row r="46" spans="1:25" ht="39.950000000000003" customHeight="1">
      <c r="A46" s="194" t="s">
        <v>156</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row>
  </sheetData>
  <mergeCells count="68">
    <mergeCell ref="W17:Y18"/>
    <mergeCell ref="A11:D12"/>
    <mergeCell ref="F19:R19"/>
    <mergeCell ref="G22:R22"/>
    <mergeCell ref="A16:D23"/>
    <mergeCell ref="S22:T22"/>
    <mergeCell ref="F20:U20"/>
    <mergeCell ref="E21:U21"/>
    <mergeCell ref="E16:V16"/>
    <mergeCell ref="G17:R17"/>
    <mergeCell ref="G18:R18"/>
    <mergeCell ref="S17:T17"/>
    <mergeCell ref="S18:T18"/>
    <mergeCell ref="A15:Y15"/>
    <mergeCell ref="A14:Y14"/>
    <mergeCell ref="W22:Y22"/>
    <mergeCell ref="A3:Z3"/>
    <mergeCell ref="A4:Z4"/>
    <mergeCell ref="E11:V11"/>
    <mergeCell ref="E12:V12"/>
    <mergeCell ref="E5:Y5"/>
    <mergeCell ref="A5:D5"/>
    <mergeCell ref="A6:D6"/>
    <mergeCell ref="A7:D7"/>
    <mergeCell ref="W11:Y11"/>
    <mergeCell ref="W12:Y12"/>
    <mergeCell ref="G34:R34"/>
    <mergeCell ref="S34:T34"/>
    <mergeCell ref="F35:R35"/>
    <mergeCell ref="A37:D40"/>
    <mergeCell ref="E37:V37"/>
    <mergeCell ref="A32:D36"/>
    <mergeCell ref="E32:V32"/>
    <mergeCell ref="G33:R33"/>
    <mergeCell ref="S33:T33"/>
    <mergeCell ref="S39:T39"/>
    <mergeCell ref="A46:Y46"/>
    <mergeCell ref="A8:D9"/>
    <mergeCell ref="F6:G6"/>
    <mergeCell ref="I6:J6"/>
    <mergeCell ref="L6:M6"/>
    <mergeCell ref="F7:N7"/>
    <mergeCell ref="P7:W7"/>
    <mergeCell ref="F8:N8"/>
    <mergeCell ref="F9:N9"/>
    <mergeCell ref="P8:W8"/>
    <mergeCell ref="G43:R43"/>
    <mergeCell ref="S43:T43"/>
    <mergeCell ref="A41:D44"/>
    <mergeCell ref="G38:R38"/>
    <mergeCell ref="G39:R39"/>
    <mergeCell ref="S38:T38"/>
    <mergeCell ref="W26:Y27"/>
    <mergeCell ref="W33:Y34"/>
    <mergeCell ref="W38:Y39"/>
    <mergeCell ref="W42:Y43"/>
    <mergeCell ref="A24:Y24"/>
    <mergeCell ref="A30:Y30"/>
    <mergeCell ref="E25:V25"/>
    <mergeCell ref="G26:R26"/>
    <mergeCell ref="G27:R27"/>
    <mergeCell ref="S26:T26"/>
    <mergeCell ref="S27:T27"/>
    <mergeCell ref="F28:R28"/>
    <mergeCell ref="A25:D29"/>
    <mergeCell ref="E41:V41"/>
    <mergeCell ref="G42:R42"/>
    <mergeCell ref="S42:T42"/>
  </mergeCells>
  <phoneticPr fontId="2"/>
  <dataValidations count="8">
    <dataValidation type="list" allowBlank="1" showInputMessage="1" showErrorMessage="1" sqref="F6:G6" xr:uid="{00000000-0002-0000-0200-000000000000}">
      <formula1>$AE$1:$AE$2</formula1>
    </dataValidation>
    <dataValidation type="list" allowBlank="1" showInputMessage="1" showErrorMessage="1" sqref="I6:J6" xr:uid="{00000000-0002-0000-0200-000001000000}">
      <formula1>$AH$1:$AH$2</formula1>
    </dataValidation>
    <dataValidation type="list" allowBlank="1" showInputMessage="1" showErrorMessage="1" sqref="L6:M6" xr:uid="{00000000-0002-0000-0200-000002000000}">
      <formula1>$AK$1:$AK$2</formula1>
    </dataValidation>
    <dataValidation type="list" allowBlank="1" showInputMessage="1" showErrorMessage="1" sqref="F7:N7" xr:uid="{00000000-0002-0000-0200-000003000000}">
      <formula1>$AE$3:$AE$4</formula1>
    </dataValidation>
    <dataValidation type="list" allowBlank="1" showInputMessage="1" showErrorMessage="1" sqref="P7:W7" xr:uid="{00000000-0002-0000-0200-000004000000}">
      <formula1>$AO$3:$AO$4</formula1>
    </dataValidation>
    <dataValidation type="list" allowBlank="1" showInputMessage="1" showErrorMessage="1" sqref="F8:N8" xr:uid="{00000000-0002-0000-0200-000005000000}">
      <formula1>$AE$5:$AE$6</formula1>
    </dataValidation>
    <dataValidation type="list" allowBlank="1" showInputMessage="1" showErrorMessage="1" sqref="P8:W8" xr:uid="{00000000-0002-0000-0200-000006000000}">
      <formula1>$AO$5:$AO$6</formula1>
    </dataValidation>
    <dataValidation type="list" allowBlank="1" showInputMessage="1" showErrorMessage="1" sqref="F9:N9" xr:uid="{00000000-0002-0000-0200-000007000000}">
      <formula1>$AE$7:$AE$8</formula1>
    </dataValidation>
  </dataValidations>
  <pageMargins left="0.82677165354330717" right="0.23622047244094491" top="0.74803149606299213" bottom="0.74803149606299213" header="0.31496062992125984" footer="0.31496062992125984"/>
  <pageSetup paperSize="9" scale="84" orientation="portrait" r:id="rId1"/>
  <rowBreaks count="1" manualBreakCount="1">
    <brk id="4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22</xdr:col>
                    <xdr:colOff>38100</xdr:colOff>
                    <xdr:row>10</xdr:row>
                    <xdr:rowOff>66675</xdr:rowOff>
                  </from>
                  <to>
                    <xdr:col>23</xdr:col>
                    <xdr:colOff>161925</xdr:colOff>
                    <xdr:row>10</xdr:row>
                    <xdr:rowOff>333375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23</xdr:col>
                    <xdr:colOff>152400</xdr:colOff>
                    <xdr:row>10</xdr:row>
                    <xdr:rowOff>57150</xdr:rowOff>
                  </from>
                  <to>
                    <xdr:col>25</xdr:col>
                    <xdr:colOff>38100</xdr:colOff>
                    <xdr:row>10</xdr:row>
                    <xdr:rowOff>342900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22</xdr:col>
                    <xdr:colOff>47625</xdr:colOff>
                    <xdr:row>11</xdr:row>
                    <xdr:rowOff>57150</xdr:rowOff>
                  </from>
                  <to>
                    <xdr:col>23</xdr:col>
                    <xdr:colOff>171450</xdr:colOff>
                    <xdr:row>11</xdr:row>
                    <xdr:rowOff>323850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23</xdr:col>
                    <xdr:colOff>161925</xdr:colOff>
                    <xdr:row>11</xdr:row>
                    <xdr:rowOff>47625</xdr:rowOff>
                  </from>
                  <to>
                    <xdr:col>25</xdr:col>
                    <xdr:colOff>47625</xdr:colOff>
                    <xdr:row>11</xdr:row>
                    <xdr:rowOff>333375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22</xdr:col>
                    <xdr:colOff>47625</xdr:colOff>
                    <xdr:row>16</xdr:row>
                    <xdr:rowOff>238125</xdr:rowOff>
                  </from>
                  <to>
                    <xdr:col>23</xdr:col>
                    <xdr:colOff>171450</xdr:colOff>
                    <xdr:row>17</xdr:row>
                    <xdr:rowOff>76200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23</xdr:col>
                    <xdr:colOff>152400</xdr:colOff>
                    <xdr:row>16</xdr:row>
                    <xdr:rowOff>238125</xdr:rowOff>
                  </from>
                  <to>
                    <xdr:col>25</xdr:col>
                    <xdr:colOff>38100</xdr:colOff>
                    <xdr:row>17</xdr:row>
                    <xdr:rowOff>85725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22</xdr:col>
                    <xdr:colOff>47625</xdr:colOff>
                    <xdr:row>21</xdr:row>
                    <xdr:rowOff>104775</xdr:rowOff>
                  </from>
                  <to>
                    <xdr:col>23</xdr:col>
                    <xdr:colOff>171450</xdr:colOff>
                    <xdr:row>21</xdr:row>
                    <xdr:rowOff>371475</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23</xdr:col>
                    <xdr:colOff>171450</xdr:colOff>
                    <xdr:row>21</xdr:row>
                    <xdr:rowOff>104775</xdr:rowOff>
                  </from>
                  <to>
                    <xdr:col>25</xdr:col>
                    <xdr:colOff>57150</xdr:colOff>
                    <xdr:row>21</xdr:row>
                    <xdr:rowOff>390525</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22</xdr:col>
                    <xdr:colOff>47625</xdr:colOff>
                    <xdr:row>25</xdr:row>
                    <xdr:rowOff>190500</xdr:rowOff>
                  </from>
                  <to>
                    <xdr:col>23</xdr:col>
                    <xdr:colOff>171450</xdr:colOff>
                    <xdr:row>26</xdr:row>
                    <xdr:rowOff>76200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23</xdr:col>
                    <xdr:colOff>161925</xdr:colOff>
                    <xdr:row>25</xdr:row>
                    <xdr:rowOff>180975</xdr:rowOff>
                  </from>
                  <to>
                    <xdr:col>25</xdr:col>
                    <xdr:colOff>47625</xdr:colOff>
                    <xdr:row>26</xdr:row>
                    <xdr:rowOff>85725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22</xdr:col>
                    <xdr:colOff>57150</xdr:colOff>
                    <xdr:row>32</xdr:row>
                    <xdr:rowOff>152400</xdr:rowOff>
                  </from>
                  <to>
                    <xdr:col>23</xdr:col>
                    <xdr:colOff>180975</xdr:colOff>
                    <xdr:row>33</xdr:row>
                    <xdr:rowOff>47625</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23</xdr:col>
                    <xdr:colOff>161925</xdr:colOff>
                    <xdr:row>32</xdr:row>
                    <xdr:rowOff>152400</xdr:rowOff>
                  </from>
                  <to>
                    <xdr:col>25</xdr:col>
                    <xdr:colOff>47625</xdr:colOff>
                    <xdr:row>33</xdr:row>
                    <xdr:rowOff>57150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22</xdr:col>
                    <xdr:colOff>57150</xdr:colOff>
                    <xdr:row>37</xdr:row>
                    <xdr:rowOff>95250</xdr:rowOff>
                  </from>
                  <to>
                    <xdr:col>23</xdr:col>
                    <xdr:colOff>180975</xdr:colOff>
                    <xdr:row>38</xdr:row>
                    <xdr:rowOff>133350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23</xdr:col>
                    <xdr:colOff>161925</xdr:colOff>
                    <xdr:row>37</xdr:row>
                    <xdr:rowOff>95250</xdr:rowOff>
                  </from>
                  <to>
                    <xdr:col>25</xdr:col>
                    <xdr:colOff>47625</xdr:colOff>
                    <xdr:row>38</xdr:row>
                    <xdr:rowOff>142875</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22</xdr:col>
                    <xdr:colOff>66675</xdr:colOff>
                    <xdr:row>41</xdr:row>
                    <xdr:rowOff>104775</xdr:rowOff>
                  </from>
                  <to>
                    <xdr:col>23</xdr:col>
                    <xdr:colOff>190500</xdr:colOff>
                    <xdr:row>42</xdr:row>
                    <xdr:rowOff>133350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23</xdr:col>
                    <xdr:colOff>171450</xdr:colOff>
                    <xdr:row>41</xdr:row>
                    <xdr:rowOff>104775</xdr:rowOff>
                  </from>
                  <to>
                    <xdr:col>25</xdr:col>
                    <xdr:colOff>47625</xdr:colOff>
                    <xdr:row>42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2"/>
  <sheetViews>
    <sheetView view="pageBreakPreview" zoomScale="85" zoomScaleNormal="100" zoomScaleSheetLayoutView="85" workbookViewId="0">
      <selection activeCell="B37" sqref="B37"/>
    </sheetView>
  </sheetViews>
  <sheetFormatPr defaultRowHeight="21" customHeight="1"/>
  <cols>
    <col min="1" max="1" width="3.875" style="31" customWidth="1"/>
    <col min="2" max="2" width="27" style="31" customWidth="1"/>
    <col min="3" max="13" width="7.125" style="31" customWidth="1"/>
    <col min="14" max="14" width="8.25" style="31" customWidth="1"/>
    <col min="15" max="16384" width="9" style="31"/>
  </cols>
  <sheetData>
    <row r="1" spans="1:14" ht="21" customHeight="1">
      <c r="A1" s="30" t="s">
        <v>175</v>
      </c>
    </row>
    <row r="2" spans="1:14" ht="21" customHeight="1">
      <c r="A2" s="235" t="s">
        <v>176</v>
      </c>
      <c r="B2" s="235"/>
      <c r="C2" s="235"/>
      <c r="D2" s="235"/>
      <c r="E2" s="235"/>
      <c r="F2" s="235"/>
      <c r="G2" s="235"/>
      <c r="H2" s="235"/>
      <c r="I2" s="235"/>
      <c r="J2" s="235"/>
      <c r="K2" s="235"/>
      <c r="L2" s="235"/>
      <c r="M2" s="235"/>
      <c r="N2" s="235"/>
    </row>
    <row r="3" spans="1:14" ht="10.5" customHeight="1" thickBot="1">
      <c r="A3" s="32"/>
    </row>
    <row r="4" spans="1:14" ht="21" customHeight="1" thickBot="1">
      <c r="H4" s="251" t="s">
        <v>55</v>
      </c>
      <c r="I4" s="252"/>
      <c r="J4" s="253"/>
      <c r="K4" s="253"/>
      <c r="L4" s="253"/>
      <c r="M4" s="253"/>
      <c r="N4" s="254"/>
    </row>
    <row r="5" spans="1:14" ht="21" customHeight="1" thickBot="1">
      <c r="H5" s="251" t="s">
        <v>56</v>
      </c>
      <c r="I5" s="252"/>
      <c r="J5" s="255"/>
      <c r="K5" s="255"/>
      <c r="L5" s="255"/>
      <c r="M5" s="255"/>
      <c r="N5" s="256"/>
    </row>
    <row r="6" spans="1:14" ht="12.75" customHeight="1"/>
    <row r="7" spans="1:14" s="33" customFormat="1" ht="21" customHeight="1">
      <c r="A7" s="33" t="s">
        <v>57</v>
      </c>
    </row>
    <row r="8" spans="1:14" ht="15" customHeight="1"/>
    <row r="9" spans="1:14" ht="21" customHeight="1" thickBot="1">
      <c r="A9" s="101" t="s">
        <v>178</v>
      </c>
      <c r="M9" s="34" t="s">
        <v>58</v>
      </c>
    </row>
    <row r="10" spans="1:14" ht="21" customHeight="1" thickBot="1">
      <c r="A10" s="243"/>
      <c r="B10" s="244"/>
      <c r="C10" s="109" t="s">
        <v>59</v>
      </c>
      <c r="D10" s="35" t="s">
        <v>60</v>
      </c>
      <c r="E10" s="35" t="s">
        <v>61</v>
      </c>
      <c r="F10" s="35" t="s">
        <v>62</v>
      </c>
      <c r="G10" s="35" t="s">
        <v>63</v>
      </c>
      <c r="H10" s="35" t="s">
        <v>64</v>
      </c>
      <c r="I10" s="35" t="s">
        <v>65</v>
      </c>
      <c r="J10" s="35" t="s">
        <v>66</v>
      </c>
      <c r="K10" s="35" t="s">
        <v>67</v>
      </c>
      <c r="L10" s="35" t="s">
        <v>68</v>
      </c>
      <c r="M10" s="35" t="s">
        <v>69</v>
      </c>
      <c r="N10" s="36" t="s">
        <v>70</v>
      </c>
    </row>
    <row r="11" spans="1:14" ht="35.1" customHeight="1">
      <c r="A11" s="113" t="s">
        <v>180</v>
      </c>
      <c r="B11" s="110" t="s">
        <v>177</v>
      </c>
      <c r="C11" s="107"/>
      <c r="D11" s="37"/>
      <c r="E11" s="37"/>
      <c r="F11" s="37"/>
      <c r="G11" s="37"/>
      <c r="H11" s="37"/>
      <c r="I11" s="37"/>
      <c r="J11" s="37"/>
      <c r="K11" s="37"/>
      <c r="L11" s="37"/>
      <c r="M11" s="37"/>
      <c r="N11" s="38">
        <f>SUM(C11:M11)</f>
        <v>0</v>
      </c>
    </row>
    <row r="12" spans="1:14" ht="35.1" customHeight="1">
      <c r="A12" s="114" t="s">
        <v>181</v>
      </c>
      <c r="B12" s="111" t="s">
        <v>192</v>
      </c>
      <c r="C12" s="107"/>
      <c r="D12" s="37"/>
      <c r="E12" s="37"/>
      <c r="F12" s="37"/>
      <c r="G12" s="37"/>
      <c r="H12" s="37"/>
      <c r="I12" s="37"/>
      <c r="J12" s="37"/>
      <c r="K12" s="37"/>
      <c r="L12" s="37"/>
      <c r="M12" s="37"/>
      <c r="N12" s="38">
        <f>SUM(C12:M12)</f>
        <v>0</v>
      </c>
    </row>
    <row r="13" spans="1:14" ht="35.1" customHeight="1" thickBot="1">
      <c r="A13" s="115" t="s">
        <v>182</v>
      </c>
      <c r="B13" s="116" t="s">
        <v>183</v>
      </c>
      <c r="C13" s="108"/>
      <c r="D13" s="39"/>
      <c r="E13" s="39"/>
      <c r="F13" s="39"/>
      <c r="G13" s="39"/>
      <c r="H13" s="39"/>
      <c r="I13" s="39"/>
      <c r="J13" s="39"/>
      <c r="K13" s="39"/>
      <c r="L13" s="39"/>
      <c r="M13" s="39"/>
      <c r="N13" s="40">
        <f>SUM(C13:M13)</f>
        <v>0</v>
      </c>
    </row>
    <row r="14" spans="1:14" ht="21" customHeight="1" thickTop="1" thickBot="1">
      <c r="A14" s="245" t="s">
        <v>184</v>
      </c>
      <c r="B14" s="246"/>
      <c r="C14" s="112" t="str">
        <f t="shared" ref="C14:M14" si="0">IFERROR(ROUND(C12/C11*100,1),"")</f>
        <v/>
      </c>
      <c r="D14" s="103" t="str">
        <f t="shared" si="0"/>
        <v/>
      </c>
      <c r="E14" s="103" t="str">
        <f t="shared" si="0"/>
        <v/>
      </c>
      <c r="F14" s="103" t="str">
        <f t="shared" si="0"/>
        <v/>
      </c>
      <c r="G14" s="103" t="str">
        <f t="shared" si="0"/>
        <v/>
      </c>
      <c r="H14" s="103" t="str">
        <f t="shared" si="0"/>
        <v/>
      </c>
      <c r="I14" s="103" t="str">
        <f t="shared" si="0"/>
        <v/>
      </c>
      <c r="J14" s="103" t="str">
        <f t="shared" si="0"/>
        <v/>
      </c>
      <c r="K14" s="103" t="str">
        <f t="shared" si="0"/>
        <v/>
      </c>
      <c r="L14" s="103" t="str">
        <f t="shared" si="0"/>
        <v/>
      </c>
      <c r="M14" s="103" t="str">
        <f t="shared" si="0"/>
        <v/>
      </c>
      <c r="N14" s="41">
        <f>SUM(C14:M14)</f>
        <v>0</v>
      </c>
    </row>
    <row r="15" spans="1:14" ht="21" customHeight="1" thickBot="1">
      <c r="A15" s="245" t="s">
        <v>185</v>
      </c>
      <c r="B15" s="246"/>
      <c r="C15" s="112" t="str">
        <f t="shared" ref="C15:M15" si="1">IFERROR(ROUND(C13/C11*100,1),"")</f>
        <v/>
      </c>
      <c r="D15" s="103" t="str">
        <f t="shared" si="1"/>
        <v/>
      </c>
      <c r="E15" s="103" t="str">
        <f t="shared" si="1"/>
        <v/>
      </c>
      <c r="F15" s="103" t="str">
        <f t="shared" si="1"/>
        <v/>
      </c>
      <c r="G15" s="103" t="str">
        <f t="shared" si="1"/>
        <v/>
      </c>
      <c r="H15" s="103" t="str">
        <f t="shared" si="1"/>
        <v/>
      </c>
      <c r="I15" s="103" t="str">
        <f t="shared" si="1"/>
        <v/>
      </c>
      <c r="J15" s="103" t="str">
        <f t="shared" si="1"/>
        <v/>
      </c>
      <c r="K15" s="103" t="str">
        <f t="shared" si="1"/>
        <v/>
      </c>
      <c r="L15" s="103" t="str">
        <f t="shared" si="1"/>
        <v/>
      </c>
      <c r="M15" s="103" t="str">
        <f t="shared" si="1"/>
        <v/>
      </c>
      <c r="N15" s="41">
        <f>SUM(C15:M15)</f>
        <v>0</v>
      </c>
    </row>
    <row r="16" spans="1:14" ht="20.25" customHeight="1" thickBot="1">
      <c r="B16" s="104" t="s">
        <v>186</v>
      </c>
    </row>
    <row r="17" spans="1:14" ht="21" customHeight="1" thickBot="1">
      <c r="C17" s="240" t="s">
        <v>179</v>
      </c>
      <c r="D17" s="241"/>
      <c r="E17" s="241"/>
      <c r="F17" s="241"/>
      <c r="G17" s="241"/>
      <c r="H17" s="242"/>
      <c r="I17" s="257" t="s">
        <v>71</v>
      </c>
      <c r="J17" s="258"/>
      <c r="K17" s="259" t="s">
        <v>72</v>
      </c>
      <c r="L17" s="257"/>
      <c r="M17" s="236" t="s">
        <v>73</v>
      </c>
      <c r="N17" s="237"/>
    </row>
    <row r="18" spans="1:14" ht="21" customHeight="1" thickBot="1">
      <c r="C18" s="240" t="s">
        <v>189</v>
      </c>
      <c r="D18" s="241"/>
      <c r="E18" s="241"/>
      <c r="F18" s="241"/>
      <c r="G18" s="241"/>
      <c r="H18" s="242"/>
      <c r="I18" s="247"/>
      <c r="J18" s="248"/>
      <c r="K18" s="249" t="e">
        <f>N14/I18</f>
        <v>#DIV/0!</v>
      </c>
      <c r="L18" s="250"/>
      <c r="M18" s="236" t="e">
        <f>IF(K18&gt;=70,"該当","非該当")</f>
        <v>#DIV/0!</v>
      </c>
      <c r="N18" s="237"/>
    </row>
    <row r="19" spans="1:14" ht="21" customHeight="1" thickBot="1">
      <c r="C19" s="240" t="s">
        <v>190</v>
      </c>
      <c r="D19" s="241"/>
      <c r="E19" s="241"/>
      <c r="F19" s="241"/>
      <c r="G19" s="241"/>
      <c r="H19" s="242"/>
      <c r="I19" s="247"/>
      <c r="J19" s="248"/>
      <c r="K19" s="249" t="e">
        <f>N15/I19</f>
        <v>#DIV/0!</v>
      </c>
      <c r="L19" s="250"/>
      <c r="M19" s="238" t="e">
        <f>IF(K19&gt;=25,"該当","非該当")</f>
        <v>#DIV/0!</v>
      </c>
      <c r="N19" s="239"/>
    </row>
    <row r="20" spans="1:14" ht="21" customHeight="1" thickBot="1">
      <c r="C20" s="105"/>
      <c r="D20" s="105"/>
      <c r="E20" s="105"/>
      <c r="F20" s="105"/>
      <c r="G20" s="105"/>
      <c r="H20" s="105"/>
      <c r="I20" s="43"/>
      <c r="J20" s="43"/>
      <c r="K20" s="260" t="s">
        <v>191</v>
      </c>
      <c r="L20" s="261"/>
      <c r="M20" s="262" t="e">
        <f>IF(OR(M18="該当",M19="該当"),"算定可","算定不可")</f>
        <v>#DIV/0!</v>
      </c>
      <c r="N20" s="263"/>
    </row>
    <row r="21" spans="1:14" ht="21" customHeight="1">
      <c r="C21" s="105"/>
      <c r="D21" s="105"/>
      <c r="E21" s="105"/>
      <c r="F21" s="105"/>
      <c r="G21" s="105"/>
      <c r="H21" s="105"/>
      <c r="I21" s="43"/>
      <c r="J21" s="43"/>
      <c r="K21" s="106"/>
      <c r="L21" s="106"/>
      <c r="M21" s="43"/>
      <c r="N21" s="43"/>
    </row>
    <row r="22" spans="1:14" ht="21" customHeight="1" thickBot="1">
      <c r="A22" s="101" t="s">
        <v>187</v>
      </c>
      <c r="M22" s="34" t="s">
        <v>58</v>
      </c>
    </row>
    <row r="23" spans="1:14" ht="21" customHeight="1" thickBot="1">
      <c r="A23" s="268"/>
      <c r="B23" s="269"/>
      <c r="C23" s="109" t="s">
        <v>59</v>
      </c>
      <c r="D23" s="35" t="s">
        <v>60</v>
      </c>
      <c r="E23" s="35" t="s">
        <v>61</v>
      </c>
      <c r="F23" s="35" t="s">
        <v>62</v>
      </c>
      <c r="G23" s="35" t="s">
        <v>63</v>
      </c>
      <c r="H23" s="35" t="s">
        <v>64</v>
      </c>
      <c r="I23" s="35" t="s">
        <v>65</v>
      </c>
      <c r="J23" s="35" t="s">
        <v>66</v>
      </c>
      <c r="K23" s="35" t="s">
        <v>67</v>
      </c>
      <c r="L23" s="35" t="s">
        <v>68</v>
      </c>
      <c r="M23" s="35" t="s">
        <v>69</v>
      </c>
      <c r="N23" s="36" t="s">
        <v>70</v>
      </c>
    </row>
    <row r="24" spans="1:14" ht="35.1" customHeight="1">
      <c r="A24" s="113" t="s">
        <v>180</v>
      </c>
      <c r="B24" s="110" t="s">
        <v>177</v>
      </c>
      <c r="C24" s="107"/>
      <c r="D24" s="37"/>
      <c r="E24" s="37"/>
      <c r="F24" s="37"/>
      <c r="G24" s="37"/>
      <c r="H24" s="37"/>
      <c r="I24" s="37"/>
      <c r="J24" s="37"/>
      <c r="K24" s="37"/>
      <c r="L24" s="37"/>
      <c r="M24" s="37"/>
      <c r="N24" s="38">
        <f>SUM(C24:M24)</f>
        <v>0</v>
      </c>
    </row>
    <row r="25" spans="1:14" ht="35.1" customHeight="1" thickBot="1">
      <c r="A25" s="115" t="s">
        <v>181</v>
      </c>
      <c r="B25" s="116" t="s">
        <v>192</v>
      </c>
      <c r="C25" s="108"/>
      <c r="D25" s="39"/>
      <c r="E25" s="39"/>
      <c r="F25" s="39"/>
      <c r="G25" s="39"/>
      <c r="H25" s="39"/>
      <c r="I25" s="39"/>
      <c r="J25" s="39"/>
      <c r="K25" s="39"/>
      <c r="L25" s="39"/>
      <c r="M25" s="39"/>
      <c r="N25" s="40">
        <f>SUM(C25:M25)</f>
        <v>0</v>
      </c>
    </row>
    <row r="26" spans="1:14" ht="21" customHeight="1" thickTop="1" thickBot="1">
      <c r="A26" s="245" t="s">
        <v>184</v>
      </c>
      <c r="B26" s="246"/>
      <c r="C26" s="112" t="str">
        <f t="shared" ref="C26:M26" si="2">IFERROR(ROUND(C25/C24*100,1),"")</f>
        <v/>
      </c>
      <c r="D26" s="103" t="str">
        <f t="shared" si="2"/>
        <v/>
      </c>
      <c r="E26" s="103" t="str">
        <f t="shared" si="2"/>
        <v/>
      </c>
      <c r="F26" s="103" t="str">
        <f t="shared" si="2"/>
        <v/>
      </c>
      <c r="G26" s="103" t="str">
        <f t="shared" si="2"/>
        <v/>
      </c>
      <c r="H26" s="103" t="str">
        <f t="shared" si="2"/>
        <v/>
      </c>
      <c r="I26" s="103" t="str">
        <f t="shared" si="2"/>
        <v/>
      </c>
      <c r="J26" s="103" t="str">
        <f t="shared" si="2"/>
        <v/>
      </c>
      <c r="K26" s="103" t="str">
        <f t="shared" si="2"/>
        <v/>
      </c>
      <c r="L26" s="103" t="str">
        <f t="shared" si="2"/>
        <v/>
      </c>
      <c r="M26" s="103" t="str">
        <f t="shared" si="2"/>
        <v/>
      </c>
      <c r="N26" s="41">
        <f>SUM(C26:M26)</f>
        <v>0</v>
      </c>
    </row>
    <row r="27" spans="1:14" ht="20.25" customHeight="1" thickBot="1">
      <c r="B27" s="104" t="s">
        <v>186</v>
      </c>
    </row>
    <row r="28" spans="1:14" ht="21" customHeight="1" thickBot="1">
      <c r="C28" s="240" t="s">
        <v>179</v>
      </c>
      <c r="D28" s="241"/>
      <c r="E28" s="241"/>
      <c r="F28" s="241"/>
      <c r="G28" s="241"/>
      <c r="H28" s="242"/>
      <c r="I28" s="257" t="s">
        <v>71</v>
      </c>
      <c r="J28" s="258"/>
      <c r="K28" s="259" t="s">
        <v>72</v>
      </c>
      <c r="L28" s="264"/>
      <c r="M28" s="265" t="s">
        <v>73</v>
      </c>
      <c r="N28" s="263"/>
    </row>
    <row r="29" spans="1:14" ht="21" customHeight="1" thickBot="1">
      <c r="C29" s="240" t="s">
        <v>188</v>
      </c>
      <c r="D29" s="241"/>
      <c r="E29" s="241"/>
      <c r="F29" s="241"/>
      <c r="G29" s="241"/>
      <c r="H29" s="242"/>
      <c r="I29" s="247"/>
      <c r="J29" s="248"/>
      <c r="K29" s="266" t="e">
        <f>N26/I29</f>
        <v>#DIV/0!</v>
      </c>
      <c r="L29" s="267"/>
      <c r="M29" s="265" t="e">
        <f>IF(K29&gt;=50,"該当","非該当")</f>
        <v>#DIV/0!</v>
      </c>
      <c r="N29" s="263"/>
    </row>
    <row r="30" spans="1:14" s="42" customFormat="1" ht="15" customHeight="1">
      <c r="C30" s="43"/>
      <c r="D30" s="43"/>
      <c r="E30" s="43"/>
      <c r="F30" s="43"/>
      <c r="G30" s="43"/>
      <c r="H30" s="43"/>
      <c r="I30" s="43"/>
      <c r="J30" s="43"/>
      <c r="K30" s="43"/>
      <c r="L30" s="43"/>
    </row>
    <row r="31" spans="1:14" ht="21" customHeight="1" thickBot="1">
      <c r="A31" s="101" t="s">
        <v>193</v>
      </c>
      <c r="M31" s="34" t="s">
        <v>58</v>
      </c>
    </row>
    <row r="32" spans="1:14" ht="21" customHeight="1" thickBot="1">
      <c r="A32" s="243"/>
      <c r="B32" s="244"/>
      <c r="C32" s="109" t="s">
        <v>59</v>
      </c>
      <c r="D32" s="35" t="s">
        <v>60</v>
      </c>
      <c r="E32" s="35" t="s">
        <v>61</v>
      </c>
      <c r="F32" s="35" t="s">
        <v>62</v>
      </c>
      <c r="G32" s="35" t="s">
        <v>63</v>
      </c>
      <c r="H32" s="35" t="s">
        <v>64</v>
      </c>
      <c r="I32" s="35" t="s">
        <v>65</v>
      </c>
      <c r="J32" s="35" t="s">
        <v>66</v>
      </c>
      <c r="K32" s="35" t="s">
        <v>67</v>
      </c>
      <c r="L32" s="35" t="s">
        <v>68</v>
      </c>
      <c r="M32" s="35" t="s">
        <v>69</v>
      </c>
      <c r="N32" s="36" t="s">
        <v>70</v>
      </c>
    </row>
    <row r="33" spans="1:14" ht="35.1" customHeight="1">
      <c r="A33" s="113" t="s">
        <v>180</v>
      </c>
      <c r="B33" s="110" t="s">
        <v>177</v>
      </c>
      <c r="C33" s="107"/>
      <c r="D33" s="37"/>
      <c r="E33" s="37"/>
      <c r="F33" s="37"/>
      <c r="G33" s="37"/>
      <c r="H33" s="37"/>
      <c r="I33" s="37"/>
      <c r="J33" s="37"/>
      <c r="K33" s="37"/>
      <c r="L33" s="37"/>
      <c r="M33" s="37"/>
      <c r="N33" s="38">
        <f t="shared" ref="N33:N40" si="3">SUM(C33:M33)</f>
        <v>0</v>
      </c>
    </row>
    <row r="34" spans="1:14" ht="35.1" customHeight="1">
      <c r="A34" s="114" t="s">
        <v>181</v>
      </c>
      <c r="B34" s="111" t="s">
        <v>192</v>
      </c>
      <c r="C34" s="107"/>
      <c r="D34" s="37"/>
      <c r="E34" s="37"/>
      <c r="F34" s="37"/>
      <c r="G34" s="37"/>
      <c r="H34" s="37"/>
      <c r="I34" s="37"/>
      <c r="J34" s="37"/>
      <c r="K34" s="37"/>
      <c r="L34" s="37"/>
      <c r="M34" s="37"/>
      <c r="N34" s="38">
        <f t="shared" si="3"/>
        <v>0</v>
      </c>
    </row>
    <row r="35" spans="1:14" ht="35.1" customHeight="1">
      <c r="A35" s="114" t="s">
        <v>251</v>
      </c>
      <c r="B35" s="111" t="s">
        <v>252</v>
      </c>
      <c r="C35" s="119"/>
      <c r="D35" s="102"/>
      <c r="E35" s="102"/>
      <c r="F35" s="102"/>
      <c r="G35" s="102"/>
      <c r="H35" s="102"/>
      <c r="I35" s="102"/>
      <c r="J35" s="102"/>
      <c r="K35" s="102"/>
      <c r="L35" s="102"/>
      <c r="M35" s="102"/>
      <c r="N35" s="38">
        <f t="shared" si="3"/>
        <v>0</v>
      </c>
    </row>
    <row r="36" spans="1:14" ht="35.1" customHeight="1">
      <c r="A36" s="114" t="s">
        <v>253</v>
      </c>
      <c r="B36" s="111" t="s">
        <v>255</v>
      </c>
      <c r="C36" s="119"/>
      <c r="D36" s="102"/>
      <c r="E36" s="102"/>
      <c r="F36" s="102"/>
      <c r="G36" s="102"/>
      <c r="H36" s="102"/>
      <c r="I36" s="102"/>
      <c r="J36" s="102"/>
      <c r="K36" s="102"/>
      <c r="L36" s="102"/>
      <c r="M36" s="102"/>
      <c r="N36" s="38">
        <f t="shared" si="3"/>
        <v>0</v>
      </c>
    </row>
    <row r="37" spans="1:14" ht="35.1" customHeight="1" thickBot="1">
      <c r="A37" s="115" t="s">
        <v>254</v>
      </c>
      <c r="B37" s="159" t="s">
        <v>260</v>
      </c>
      <c r="C37" s="108"/>
      <c r="D37" s="39"/>
      <c r="E37" s="39"/>
      <c r="F37" s="39"/>
      <c r="G37" s="39"/>
      <c r="H37" s="39"/>
      <c r="I37" s="39"/>
      <c r="J37" s="39"/>
      <c r="K37" s="39"/>
      <c r="L37" s="39"/>
      <c r="M37" s="39"/>
      <c r="N37" s="40">
        <f t="shared" si="3"/>
        <v>0</v>
      </c>
    </row>
    <row r="38" spans="1:14" ht="21" customHeight="1" thickTop="1" thickBot="1">
      <c r="A38" s="245" t="s">
        <v>184</v>
      </c>
      <c r="B38" s="246"/>
      <c r="C38" s="112" t="str">
        <f t="shared" ref="C38:M38" si="4">IFERROR(ROUND(C34/C33*100,1),"")</f>
        <v/>
      </c>
      <c r="D38" s="103" t="str">
        <f t="shared" si="4"/>
        <v/>
      </c>
      <c r="E38" s="103" t="str">
        <f t="shared" si="4"/>
        <v/>
      </c>
      <c r="F38" s="103" t="str">
        <f t="shared" si="4"/>
        <v/>
      </c>
      <c r="G38" s="103" t="str">
        <f t="shared" si="4"/>
        <v/>
      </c>
      <c r="H38" s="103" t="str">
        <f t="shared" si="4"/>
        <v/>
      </c>
      <c r="I38" s="103" t="str">
        <f t="shared" si="4"/>
        <v/>
      </c>
      <c r="J38" s="103" t="str">
        <f t="shared" si="4"/>
        <v/>
      </c>
      <c r="K38" s="103" t="str">
        <f t="shared" si="4"/>
        <v/>
      </c>
      <c r="L38" s="103" t="str">
        <f t="shared" si="4"/>
        <v/>
      </c>
      <c r="M38" s="103" t="str">
        <f t="shared" si="4"/>
        <v/>
      </c>
      <c r="N38" s="41">
        <f>SUM(C38:M38)</f>
        <v>0</v>
      </c>
    </row>
    <row r="39" spans="1:14" ht="21" customHeight="1" thickBot="1">
      <c r="A39" s="245" t="s">
        <v>256</v>
      </c>
      <c r="B39" s="246"/>
      <c r="C39" s="112" t="str">
        <f>IFERROR(ROUND(C36/C35*100,1),"")</f>
        <v/>
      </c>
      <c r="D39" s="112" t="str">
        <f t="shared" ref="D39:M39" si="5">IFERROR(ROUND(D36/D35*100,1),"")</f>
        <v/>
      </c>
      <c r="E39" s="112" t="str">
        <f t="shared" si="5"/>
        <v/>
      </c>
      <c r="F39" s="112" t="str">
        <f t="shared" si="5"/>
        <v/>
      </c>
      <c r="G39" s="112" t="str">
        <f t="shared" si="5"/>
        <v/>
      </c>
      <c r="H39" s="112" t="str">
        <f t="shared" si="5"/>
        <v/>
      </c>
      <c r="I39" s="112" t="str">
        <f t="shared" si="5"/>
        <v/>
      </c>
      <c r="J39" s="112" t="str">
        <f t="shared" si="5"/>
        <v/>
      </c>
      <c r="K39" s="112" t="str">
        <f t="shared" si="5"/>
        <v/>
      </c>
      <c r="L39" s="112" t="str">
        <f>IFERROR(ROUND(L36/L35*100,1),"")</f>
        <v/>
      </c>
      <c r="M39" s="112" t="str">
        <f t="shared" si="5"/>
        <v/>
      </c>
      <c r="N39" s="41">
        <f>SUM(C39:M39)</f>
        <v>0</v>
      </c>
    </row>
    <row r="40" spans="1:14" ht="21" customHeight="1" thickBot="1">
      <c r="A40" s="245" t="s">
        <v>257</v>
      </c>
      <c r="B40" s="246"/>
      <c r="C40" s="112" t="str">
        <f>IFERROR(ROUND(C37/C35*100,1),"")</f>
        <v/>
      </c>
      <c r="D40" s="112" t="str">
        <f t="shared" ref="D40:M40" si="6">IFERROR(ROUND(D37/D35*100,1),"")</f>
        <v/>
      </c>
      <c r="E40" s="112" t="str">
        <f t="shared" si="6"/>
        <v/>
      </c>
      <c r="F40" s="112" t="str">
        <f t="shared" si="6"/>
        <v/>
      </c>
      <c r="G40" s="112" t="str">
        <f t="shared" si="6"/>
        <v/>
      </c>
      <c r="H40" s="112" t="str">
        <f t="shared" si="6"/>
        <v/>
      </c>
      <c r="I40" s="112" t="str">
        <f t="shared" si="6"/>
        <v/>
      </c>
      <c r="J40" s="112" t="str">
        <f t="shared" si="6"/>
        <v/>
      </c>
      <c r="K40" s="112" t="str">
        <f t="shared" si="6"/>
        <v/>
      </c>
      <c r="L40" s="112" t="str">
        <f>IFERROR(ROUND(L37/L35*100,1),"")</f>
        <v/>
      </c>
      <c r="M40" s="112" t="str">
        <f t="shared" si="6"/>
        <v/>
      </c>
      <c r="N40" s="41">
        <f t="shared" si="3"/>
        <v>0</v>
      </c>
    </row>
    <row r="41" spans="1:14" ht="20.25" customHeight="1" thickBot="1">
      <c r="B41" s="104" t="s">
        <v>186</v>
      </c>
    </row>
    <row r="42" spans="1:14" ht="21" customHeight="1" thickBot="1">
      <c r="C42" s="240" t="s">
        <v>179</v>
      </c>
      <c r="D42" s="241"/>
      <c r="E42" s="241"/>
      <c r="F42" s="241"/>
      <c r="G42" s="241"/>
      <c r="H42" s="242"/>
      <c r="I42" s="257" t="s">
        <v>71</v>
      </c>
      <c r="J42" s="258"/>
      <c r="K42" s="259" t="s">
        <v>72</v>
      </c>
      <c r="L42" s="257"/>
      <c r="M42" s="236" t="s">
        <v>73</v>
      </c>
      <c r="N42" s="237"/>
    </row>
    <row r="43" spans="1:14" ht="21" customHeight="1" thickBot="1">
      <c r="C43" s="240" t="s">
        <v>194</v>
      </c>
      <c r="D43" s="241"/>
      <c r="E43" s="241"/>
      <c r="F43" s="241"/>
      <c r="G43" s="241"/>
      <c r="H43" s="242"/>
      <c r="I43" s="247"/>
      <c r="J43" s="248"/>
      <c r="K43" s="249" t="e">
        <f>N38/I43</f>
        <v>#DIV/0!</v>
      </c>
      <c r="L43" s="250"/>
      <c r="M43" s="236" t="e">
        <f>IF(K43&gt;=40,"該当","非該当")</f>
        <v>#DIV/0!</v>
      </c>
      <c r="N43" s="237"/>
    </row>
    <row r="44" spans="1:14" ht="21" customHeight="1" thickBot="1">
      <c r="C44" s="240" t="s">
        <v>258</v>
      </c>
      <c r="D44" s="241"/>
      <c r="E44" s="241"/>
      <c r="F44" s="241"/>
      <c r="G44" s="241"/>
      <c r="H44" s="242"/>
      <c r="I44" s="247"/>
      <c r="J44" s="248"/>
      <c r="K44" s="249" t="e">
        <f>N39/I44</f>
        <v>#DIV/0!</v>
      </c>
      <c r="L44" s="250"/>
      <c r="M44" s="236" t="e">
        <f>IF(K44&gt;=60,"該当","非該当")</f>
        <v>#DIV/0!</v>
      </c>
      <c r="N44" s="237"/>
    </row>
    <row r="45" spans="1:14" ht="21" customHeight="1" thickBot="1">
      <c r="C45" s="240" t="s">
        <v>259</v>
      </c>
      <c r="D45" s="241"/>
      <c r="E45" s="241"/>
      <c r="F45" s="241"/>
      <c r="G45" s="241"/>
      <c r="H45" s="242"/>
      <c r="I45" s="247"/>
      <c r="J45" s="248"/>
      <c r="K45" s="249" t="e">
        <f>N40/I45</f>
        <v>#DIV/0!</v>
      </c>
      <c r="L45" s="250"/>
      <c r="M45" s="236" t="e">
        <f>IF(K45&gt;=30,"該当","非該当")</f>
        <v>#DIV/0!</v>
      </c>
      <c r="N45" s="237"/>
    </row>
    <row r="46" spans="1:14" ht="21" customHeight="1" thickBot="1">
      <c r="C46" s="105"/>
      <c r="D46" s="105"/>
      <c r="E46" s="105"/>
      <c r="F46" s="105"/>
      <c r="G46" s="105"/>
      <c r="H46" s="105"/>
      <c r="I46" s="43"/>
      <c r="J46" s="43"/>
      <c r="K46" s="260" t="s">
        <v>191</v>
      </c>
      <c r="L46" s="261"/>
      <c r="M46" s="265" t="e">
        <f>IF(OR(M43="該当",M44="該当",M45="該当"),"算定可","算定不可")</f>
        <v>#DIV/0!</v>
      </c>
      <c r="N46" s="263"/>
    </row>
    <row r="47" spans="1:14" ht="21" customHeight="1">
      <c r="A47" s="30" t="s">
        <v>175</v>
      </c>
    </row>
    <row r="48" spans="1:14" ht="21" customHeight="1">
      <c r="A48" s="235" t="s">
        <v>176</v>
      </c>
      <c r="B48" s="235"/>
      <c r="C48" s="235"/>
      <c r="D48" s="235"/>
      <c r="E48" s="235"/>
      <c r="F48" s="235"/>
      <c r="G48" s="235"/>
      <c r="H48" s="235"/>
      <c r="I48" s="235"/>
      <c r="J48" s="235"/>
      <c r="K48" s="235"/>
      <c r="L48" s="235"/>
      <c r="M48" s="235"/>
      <c r="N48" s="235"/>
    </row>
    <row r="49" spans="1:14" ht="10.5" customHeight="1" thickBot="1">
      <c r="A49" s="32"/>
    </row>
    <row r="50" spans="1:14" ht="21" customHeight="1" thickBot="1">
      <c r="H50" s="251" t="s">
        <v>55</v>
      </c>
      <c r="I50" s="252"/>
      <c r="J50" s="253"/>
      <c r="K50" s="253"/>
      <c r="L50" s="253"/>
      <c r="M50" s="253"/>
      <c r="N50" s="254"/>
    </row>
    <row r="51" spans="1:14" ht="21" customHeight="1" thickBot="1">
      <c r="H51" s="251" t="s">
        <v>56</v>
      </c>
      <c r="I51" s="252"/>
      <c r="J51" s="255"/>
      <c r="K51" s="255"/>
      <c r="L51" s="255"/>
      <c r="M51" s="255"/>
      <c r="N51" s="256"/>
    </row>
    <row r="52" spans="1:14" ht="12.75" customHeight="1"/>
    <row r="53" spans="1:14" s="33" customFormat="1" ht="21" customHeight="1">
      <c r="A53" s="33" t="s">
        <v>74</v>
      </c>
    </row>
    <row r="54" spans="1:14" ht="15" customHeight="1"/>
    <row r="55" spans="1:14" ht="21" customHeight="1" thickBot="1">
      <c r="A55" s="101" t="s">
        <v>178</v>
      </c>
    </row>
    <row r="56" spans="1:14" ht="21" customHeight="1" thickBot="1">
      <c r="A56" s="243"/>
      <c r="B56" s="244"/>
      <c r="C56" s="120" t="s">
        <v>196</v>
      </c>
      <c r="D56" s="121" t="s">
        <v>195</v>
      </c>
      <c r="E56" s="122" t="s">
        <v>197</v>
      </c>
      <c r="F56" s="285" t="s">
        <v>70</v>
      </c>
      <c r="G56" s="286"/>
    </row>
    <row r="57" spans="1:14" ht="35.1" customHeight="1">
      <c r="A57" s="113" t="s">
        <v>180</v>
      </c>
      <c r="B57" s="110" t="s">
        <v>177</v>
      </c>
      <c r="C57" s="107"/>
      <c r="D57" s="37"/>
      <c r="E57" s="123"/>
      <c r="F57" s="275">
        <f>SUM(C57:E57)</f>
        <v>0</v>
      </c>
      <c r="G57" s="276"/>
    </row>
    <row r="58" spans="1:14" ht="35.1" customHeight="1">
      <c r="A58" s="114" t="s">
        <v>181</v>
      </c>
      <c r="B58" s="111" t="s">
        <v>192</v>
      </c>
      <c r="C58" s="107"/>
      <c r="D58" s="37"/>
      <c r="E58" s="123"/>
      <c r="F58" s="275">
        <f>SUM(C58:E58)</f>
        <v>0</v>
      </c>
      <c r="G58" s="276"/>
    </row>
    <row r="59" spans="1:14" ht="35.1" customHeight="1" thickBot="1">
      <c r="A59" s="117" t="s">
        <v>182</v>
      </c>
      <c r="B59" s="118" t="s">
        <v>183</v>
      </c>
      <c r="C59" s="119"/>
      <c r="D59" s="102"/>
      <c r="E59" s="125"/>
      <c r="F59" s="277">
        <f>SUM(C59:E59)</f>
        <v>0</v>
      </c>
      <c r="G59" s="278"/>
    </row>
    <row r="60" spans="1:14" ht="21" customHeight="1" thickBot="1">
      <c r="A60" s="270" t="s">
        <v>184</v>
      </c>
      <c r="B60" s="271"/>
      <c r="C60" s="126" t="str">
        <f>IFERROR(ROUND(C58/C57*100,1),"")</f>
        <v/>
      </c>
      <c r="D60" s="127" t="str">
        <f>IFERROR(ROUND(D58/D57*100,1),"")</f>
        <v/>
      </c>
      <c r="E60" s="128" t="str">
        <f>IFERROR(ROUND(E58/E57*100,1),"")</f>
        <v/>
      </c>
      <c r="F60" s="287">
        <f>SUM(C60:E60)</f>
        <v>0</v>
      </c>
      <c r="G60" s="288"/>
    </row>
    <row r="61" spans="1:14" ht="21" customHeight="1" thickBot="1">
      <c r="A61" s="245" t="s">
        <v>185</v>
      </c>
      <c r="B61" s="246"/>
      <c r="C61" s="112" t="str">
        <f>IFERROR(ROUND(C59/C57*100,1),"")</f>
        <v/>
      </c>
      <c r="D61" s="103" t="str">
        <f>IFERROR(ROUND(D59/D57*100,1),"")</f>
        <v/>
      </c>
      <c r="E61" s="124" t="str">
        <f>IFERROR(ROUND(E59/E57*100,1),"")</f>
        <v/>
      </c>
      <c r="F61" s="289">
        <f>SUM(C61:E61)</f>
        <v>0</v>
      </c>
      <c r="G61" s="290"/>
    </row>
    <row r="62" spans="1:14" ht="20.25" customHeight="1" thickBot="1">
      <c r="B62" s="104" t="s">
        <v>186</v>
      </c>
    </row>
    <row r="63" spans="1:14" ht="21" customHeight="1" thickBot="1">
      <c r="B63" s="240" t="s">
        <v>179</v>
      </c>
      <c r="C63" s="241"/>
      <c r="D63" s="241"/>
      <c r="E63" s="241"/>
      <c r="F63" s="241"/>
      <c r="G63" s="242"/>
      <c r="H63" s="257" t="s">
        <v>71</v>
      </c>
      <c r="I63" s="258"/>
      <c r="J63" s="257" t="s">
        <v>72</v>
      </c>
      <c r="K63" s="274"/>
      <c r="L63" s="236" t="s">
        <v>73</v>
      </c>
      <c r="M63" s="237"/>
    </row>
    <row r="64" spans="1:14" ht="21" customHeight="1" thickBot="1">
      <c r="B64" s="240" t="s">
        <v>189</v>
      </c>
      <c r="C64" s="241"/>
      <c r="D64" s="241"/>
      <c r="E64" s="241"/>
      <c r="F64" s="241"/>
      <c r="G64" s="242"/>
      <c r="H64" s="247">
        <v>3</v>
      </c>
      <c r="I64" s="248"/>
      <c r="J64" s="266">
        <f>F60/H64</f>
        <v>0</v>
      </c>
      <c r="K64" s="267"/>
      <c r="L64" s="236" t="str">
        <f>IF(J64&gt;=70,"該当","非該当")</f>
        <v>非該当</v>
      </c>
      <c r="M64" s="237"/>
    </row>
    <row r="65" spans="1:14" ht="21" customHeight="1" thickBot="1">
      <c r="B65" s="240" t="s">
        <v>190</v>
      </c>
      <c r="C65" s="241"/>
      <c r="D65" s="241"/>
      <c r="E65" s="241"/>
      <c r="F65" s="241"/>
      <c r="G65" s="242"/>
      <c r="H65" s="247">
        <v>3</v>
      </c>
      <c r="I65" s="248"/>
      <c r="J65" s="272">
        <f>F61/H65</f>
        <v>0</v>
      </c>
      <c r="K65" s="273"/>
      <c r="L65" s="236" t="str">
        <f>IF(J65&gt;=25,"該当","非該当")</f>
        <v>非該当</v>
      </c>
      <c r="M65" s="237"/>
    </row>
    <row r="66" spans="1:14" ht="21" customHeight="1" thickBot="1">
      <c r="B66" s="105"/>
      <c r="C66" s="105"/>
      <c r="D66" s="105"/>
      <c r="E66" s="105"/>
      <c r="F66" s="105"/>
      <c r="G66" s="105"/>
      <c r="H66" s="43"/>
      <c r="I66" s="43"/>
      <c r="J66" s="260" t="s">
        <v>191</v>
      </c>
      <c r="K66" s="261"/>
      <c r="L66" s="265" t="str">
        <f>IF(OR(L64="該当",L65="該当"),"算定可","算定不可")</f>
        <v>算定不可</v>
      </c>
      <c r="M66" s="263"/>
    </row>
    <row r="67" spans="1:14" ht="21" customHeight="1">
      <c r="C67" s="105"/>
      <c r="D67" s="105"/>
      <c r="E67" s="105"/>
      <c r="F67" s="105"/>
      <c r="G67" s="105"/>
      <c r="H67" s="105"/>
      <c r="I67" s="43"/>
      <c r="J67" s="43"/>
      <c r="K67" s="106"/>
      <c r="L67" s="106"/>
      <c r="M67" s="43"/>
      <c r="N67" s="43"/>
    </row>
    <row r="68" spans="1:14" ht="21" customHeight="1" thickBot="1">
      <c r="A68" s="101" t="s">
        <v>187</v>
      </c>
      <c r="M68" s="34"/>
    </row>
    <row r="69" spans="1:14" ht="21" customHeight="1" thickBot="1">
      <c r="A69" s="268"/>
      <c r="B69" s="269"/>
      <c r="C69" s="120" t="s">
        <v>196</v>
      </c>
      <c r="D69" s="121" t="s">
        <v>195</v>
      </c>
      <c r="E69" s="122" t="s">
        <v>197</v>
      </c>
      <c r="F69" s="285" t="s">
        <v>70</v>
      </c>
      <c r="G69" s="286"/>
    </row>
    <row r="70" spans="1:14" ht="35.1" customHeight="1">
      <c r="A70" s="113" t="s">
        <v>180</v>
      </c>
      <c r="B70" s="110" t="s">
        <v>177</v>
      </c>
      <c r="C70" s="129"/>
      <c r="D70" s="37"/>
      <c r="E70" s="37"/>
      <c r="F70" s="275">
        <f>SUM(C70:E70)</f>
        <v>0</v>
      </c>
      <c r="G70" s="276"/>
    </row>
    <row r="71" spans="1:14" ht="35.1" customHeight="1" thickBot="1">
      <c r="A71" s="115" t="s">
        <v>181</v>
      </c>
      <c r="B71" s="116" t="s">
        <v>192</v>
      </c>
      <c r="C71" s="130"/>
      <c r="D71" s="39"/>
      <c r="E71" s="39"/>
      <c r="F71" s="279">
        <f>SUM(C71:E71)</f>
        <v>0</v>
      </c>
      <c r="G71" s="280"/>
    </row>
    <row r="72" spans="1:14" ht="21" customHeight="1" thickTop="1" thickBot="1">
      <c r="A72" s="245" t="s">
        <v>184</v>
      </c>
      <c r="B72" s="246"/>
      <c r="C72" s="131" t="str">
        <f>IFERROR(ROUND(C71/C70*100,1),"")</f>
        <v/>
      </c>
      <c r="D72" s="103" t="str">
        <f>IFERROR(ROUND(D71/D70*100,1),"")</f>
        <v/>
      </c>
      <c r="E72" s="103" t="str">
        <f>IFERROR(ROUND(E71/E70*100,1),"")</f>
        <v/>
      </c>
      <c r="F72" s="289">
        <f>SUM(C72:E72)</f>
        <v>0</v>
      </c>
      <c r="G72" s="290"/>
    </row>
    <row r="73" spans="1:14" ht="20.25" customHeight="1" thickBot="1">
      <c r="B73" s="104" t="s">
        <v>186</v>
      </c>
    </row>
    <row r="74" spans="1:14" ht="21" customHeight="1" thickBot="1">
      <c r="B74" s="240" t="s">
        <v>179</v>
      </c>
      <c r="C74" s="241"/>
      <c r="D74" s="241"/>
      <c r="E74" s="241"/>
      <c r="F74" s="241"/>
      <c r="G74" s="242"/>
      <c r="H74" s="257" t="s">
        <v>71</v>
      </c>
      <c r="I74" s="258"/>
      <c r="J74" s="259" t="s">
        <v>72</v>
      </c>
      <c r="K74" s="264"/>
      <c r="L74" s="265" t="s">
        <v>73</v>
      </c>
      <c r="M74" s="263"/>
    </row>
    <row r="75" spans="1:14" ht="21" customHeight="1" thickBot="1">
      <c r="B75" s="240" t="s">
        <v>188</v>
      </c>
      <c r="C75" s="241"/>
      <c r="D75" s="241"/>
      <c r="E75" s="241"/>
      <c r="F75" s="241"/>
      <c r="G75" s="242"/>
      <c r="H75" s="247">
        <v>3</v>
      </c>
      <c r="I75" s="248"/>
      <c r="J75" s="266">
        <f>F72/H75</f>
        <v>0</v>
      </c>
      <c r="K75" s="267"/>
      <c r="L75" s="265" t="str">
        <f>IF(J75&gt;=50,"該当","非該当")</f>
        <v>非該当</v>
      </c>
      <c r="M75" s="263"/>
    </row>
    <row r="76" spans="1:14" s="42" customFormat="1" ht="15" customHeight="1">
      <c r="C76" s="43"/>
      <c r="D76" s="43"/>
      <c r="E76" s="43"/>
      <c r="F76" s="43"/>
      <c r="G76" s="43"/>
      <c r="H76" s="43"/>
      <c r="I76" s="43"/>
      <c r="J76" s="43"/>
      <c r="K76" s="43"/>
      <c r="L76" s="43"/>
    </row>
    <row r="77" spans="1:14" ht="21" customHeight="1" thickBot="1">
      <c r="A77" s="101" t="s">
        <v>193</v>
      </c>
      <c r="M77" s="34"/>
    </row>
    <row r="78" spans="1:14" ht="21" customHeight="1" thickBot="1">
      <c r="A78" s="243"/>
      <c r="B78" s="244"/>
      <c r="C78" s="120" t="s">
        <v>196</v>
      </c>
      <c r="D78" s="121" t="s">
        <v>195</v>
      </c>
      <c r="E78" s="122" t="s">
        <v>197</v>
      </c>
      <c r="F78" s="285" t="s">
        <v>70</v>
      </c>
      <c r="G78" s="286"/>
    </row>
    <row r="79" spans="1:14" ht="35.1" customHeight="1">
      <c r="A79" s="113" t="s">
        <v>180</v>
      </c>
      <c r="B79" s="110" t="s">
        <v>177</v>
      </c>
      <c r="C79" s="107"/>
      <c r="D79" s="37"/>
      <c r="E79" s="37"/>
      <c r="F79" s="275">
        <f>SUM(C79:E79)</f>
        <v>0</v>
      </c>
      <c r="G79" s="276"/>
    </row>
    <row r="80" spans="1:14" ht="35.1" customHeight="1">
      <c r="A80" s="114" t="s">
        <v>181</v>
      </c>
      <c r="B80" s="111" t="s">
        <v>192</v>
      </c>
      <c r="C80" s="107"/>
      <c r="D80" s="37"/>
      <c r="E80" s="37"/>
      <c r="F80" s="275">
        <f>SUM(C80:E80)</f>
        <v>0</v>
      </c>
      <c r="G80" s="276"/>
    </row>
    <row r="81" spans="1:13" ht="35.1" customHeight="1">
      <c r="A81" s="114" t="s">
        <v>251</v>
      </c>
      <c r="B81" s="111" t="s">
        <v>252</v>
      </c>
      <c r="C81" s="119"/>
      <c r="D81" s="102"/>
      <c r="E81" s="102"/>
      <c r="F81" s="275">
        <f>SUM(C81:E81)</f>
        <v>0</v>
      </c>
      <c r="G81" s="276"/>
    </row>
    <row r="82" spans="1:13" ht="35.1" customHeight="1">
      <c r="A82" s="114" t="s">
        <v>253</v>
      </c>
      <c r="B82" s="111" t="s">
        <v>255</v>
      </c>
      <c r="C82" s="119"/>
      <c r="D82" s="102"/>
      <c r="E82" s="102"/>
      <c r="F82" s="277">
        <f>SUM(C82:E82)</f>
        <v>0</v>
      </c>
      <c r="G82" s="278"/>
    </row>
    <row r="83" spans="1:13" ht="35.1" customHeight="1" thickBot="1">
      <c r="A83" s="115" t="s">
        <v>254</v>
      </c>
      <c r="B83" s="159" t="s">
        <v>260</v>
      </c>
      <c r="C83" s="130"/>
      <c r="D83" s="39"/>
      <c r="E83" s="39"/>
      <c r="F83" s="279">
        <f t="shared" ref="F83:F84" si="7">SUM(C83:E83)</f>
        <v>0</v>
      </c>
      <c r="G83" s="280"/>
    </row>
    <row r="84" spans="1:13" ht="21" customHeight="1" thickTop="1" thickBot="1">
      <c r="A84" s="245" t="s">
        <v>184</v>
      </c>
      <c r="B84" s="246"/>
      <c r="C84" s="132" t="str">
        <f>IFERROR(ROUND(C80/C79*100,1),"")</f>
        <v/>
      </c>
      <c r="D84" s="133" t="str">
        <f>IFERROR(ROUND(D80/D79*100,1),"")</f>
        <v/>
      </c>
      <c r="E84" s="133" t="str">
        <f>IFERROR(ROUND(E80/E79*100,1),"")</f>
        <v/>
      </c>
      <c r="F84" s="281">
        <f t="shared" si="7"/>
        <v>0</v>
      </c>
      <c r="G84" s="282"/>
    </row>
    <row r="85" spans="1:13" ht="21" customHeight="1" thickBot="1">
      <c r="A85" s="245" t="s">
        <v>256</v>
      </c>
      <c r="B85" s="246"/>
      <c r="C85" s="134" t="str">
        <f>IFERROR(ROUND(C82/C81*100,1),"")</f>
        <v/>
      </c>
      <c r="D85" s="127" t="str">
        <f t="shared" ref="D85:E85" si="8">IFERROR(ROUND(D82/D81*100,1),"")</f>
        <v/>
      </c>
      <c r="E85" s="127" t="str">
        <f t="shared" si="8"/>
        <v/>
      </c>
      <c r="F85" s="283">
        <f>SUM(C85:E85)</f>
        <v>0</v>
      </c>
      <c r="G85" s="284"/>
    </row>
    <row r="86" spans="1:13" ht="21" customHeight="1" thickBot="1">
      <c r="A86" s="245" t="s">
        <v>257</v>
      </c>
      <c r="B86" s="246"/>
      <c r="C86" s="134" t="str">
        <f>IFERROR(ROUND(C83/C81*100,1),"")</f>
        <v/>
      </c>
      <c r="D86" s="127" t="str">
        <f t="shared" ref="D86:E86" si="9">IFERROR(ROUND(D83/D81*100,1),"")</f>
        <v/>
      </c>
      <c r="E86" s="127" t="str">
        <f t="shared" si="9"/>
        <v/>
      </c>
      <c r="F86" s="283">
        <f>SUM(C86:E86)</f>
        <v>0</v>
      </c>
      <c r="G86" s="284"/>
    </row>
    <row r="87" spans="1:13" ht="20.25" customHeight="1" thickBot="1">
      <c r="B87" s="104" t="s">
        <v>186</v>
      </c>
    </row>
    <row r="88" spans="1:13" ht="21" customHeight="1" thickBot="1">
      <c r="B88" s="240" t="s">
        <v>179</v>
      </c>
      <c r="C88" s="241"/>
      <c r="D88" s="241"/>
      <c r="E88" s="241"/>
      <c r="F88" s="241"/>
      <c r="G88" s="242"/>
      <c r="H88" s="257" t="s">
        <v>71</v>
      </c>
      <c r="I88" s="258"/>
      <c r="J88" s="259" t="s">
        <v>72</v>
      </c>
      <c r="K88" s="257"/>
      <c r="L88" s="236" t="s">
        <v>73</v>
      </c>
      <c r="M88" s="237"/>
    </row>
    <row r="89" spans="1:13" ht="21" customHeight="1" thickBot="1">
      <c r="B89" s="240" t="s">
        <v>194</v>
      </c>
      <c r="C89" s="241"/>
      <c r="D89" s="241"/>
      <c r="E89" s="241"/>
      <c r="F89" s="241"/>
      <c r="G89" s="242"/>
      <c r="H89" s="247">
        <v>3</v>
      </c>
      <c r="I89" s="248"/>
      <c r="J89" s="249">
        <f>F84/H89</f>
        <v>0</v>
      </c>
      <c r="K89" s="250"/>
      <c r="L89" s="236" t="str">
        <f>IF(J89&gt;=40,"該当","非該当")</f>
        <v>非該当</v>
      </c>
      <c r="M89" s="237"/>
    </row>
    <row r="90" spans="1:13" ht="21" customHeight="1" thickBot="1">
      <c r="B90" s="240" t="s">
        <v>258</v>
      </c>
      <c r="C90" s="241"/>
      <c r="D90" s="241"/>
      <c r="E90" s="241"/>
      <c r="F90" s="241"/>
      <c r="G90" s="242"/>
      <c r="H90" s="247">
        <v>3</v>
      </c>
      <c r="I90" s="248"/>
      <c r="J90" s="249">
        <f>F85/H90</f>
        <v>0</v>
      </c>
      <c r="K90" s="250"/>
      <c r="L90" s="236" t="str">
        <f>IF(J90&gt;=60,"該当","非該当")</f>
        <v>非該当</v>
      </c>
      <c r="M90" s="237"/>
    </row>
    <row r="91" spans="1:13" ht="21" customHeight="1" thickBot="1">
      <c r="B91" s="240" t="s">
        <v>259</v>
      </c>
      <c r="C91" s="241"/>
      <c r="D91" s="241"/>
      <c r="E91" s="241"/>
      <c r="F91" s="241"/>
      <c r="G91" s="242"/>
      <c r="H91" s="247">
        <v>3</v>
      </c>
      <c r="I91" s="248"/>
      <c r="J91" s="249">
        <f>F86/H91</f>
        <v>0</v>
      </c>
      <c r="K91" s="250"/>
      <c r="L91" s="236" t="str">
        <f>IF(J91&gt;=30,"該当","非該当")</f>
        <v>非該当</v>
      </c>
      <c r="M91" s="237"/>
    </row>
    <row r="92" spans="1:13" ht="21" customHeight="1" thickBot="1">
      <c r="B92" s="105"/>
      <c r="C92" s="105"/>
      <c r="D92" s="105"/>
      <c r="E92" s="105"/>
      <c r="F92" s="105"/>
      <c r="G92" s="105"/>
      <c r="H92" s="43"/>
      <c r="I92" s="43"/>
      <c r="J92" s="260" t="s">
        <v>191</v>
      </c>
      <c r="K92" s="261"/>
      <c r="L92" s="265" t="str">
        <f>IF(OR(L89="該当",L90="該当",L91="該当"),"算定可","算定不可")</f>
        <v>算定不可</v>
      </c>
      <c r="M92" s="263"/>
    </row>
  </sheetData>
  <mergeCells count="127">
    <mergeCell ref="J92:K92"/>
    <mergeCell ref="L92:M92"/>
    <mergeCell ref="F56:G56"/>
    <mergeCell ref="F57:G57"/>
    <mergeCell ref="F58:G58"/>
    <mergeCell ref="F59:G59"/>
    <mergeCell ref="F60:G60"/>
    <mergeCell ref="F61:G61"/>
    <mergeCell ref="H63:I63"/>
    <mergeCell ref="B63:G63"/>
    <mergeCell ref="F69:G69"/>
    <mergeCell ref="F70:G70"/>
    <mergeCell ref="F71:G71"/>
    <mergeCell ref="F72:G72"/>
    <mergeCell ref="F78:G78"/>
    <mergeCell ref="F79:G79"/>
    <mergeCell ref="B90:G90"/>
    <mergeCell ref="H90:I90"/>
    <mergeCell ref="J90:K90"/>
    <mergeCell ref="L90:M90"/>
    <mergeCell ref="B91:G91"/>
    <mergeCell ref="H91:I91"/>
    <mergeCell ref="J91:K91"/>
    <mergeCell ref="L91:M91"/>
    <mergeCell ref="J88:K88"/>
    <mergeCell ref="L88:M88"/>
    <mergeCell ref="B89:G89"/>
    <mergeCell ref="H89:I89"/>
    <mergeCell ref="J89:K89"/>
    <mergeCell ref="L89:M89"/>
    <mergeCell ref="A84:B84"/>
    <mergeCell ref="A85:B85"/>
    <mergeCell ref="A86:B86"/>
    <mergeCell ref="B88:G88"/>
    <mergeCell ref="H88:I88"/>
    <mergeCell ref="F86:G86"/>
    <mergeCell ref="B75:G75"/>
    <mergeCell ref="H75:I75"/>
    <mergeCell ref="J75:K75"/>
    <mergeCell ref="F80:G80"/>
    <mergeCell ref="F82:G82"/>
    <mergeCell ref="F83:G83"/>
    <mergeCell ref="F84:G84"/>
    <mergeCell ref="F85:G85"/>
    <mergeCell ref="L75:M75"/>
    <mergeCell ref="A78:B78"/>
    <mergeCell ref="F81:G81"/>
    <mergeCell ref="J66:K66"/>
    <mergeCell ref="L66:M66"/>
    <mergeCell ref="A69:B69"/>
    <mergeCell ref="A72:B72"/>
    <mergeCell ref="B74:G74"/>
    <mergeCell ref="H74:I74"/>
    <mergeCell ref="J74:K74"/>
    <mergeCell ref="L74:M74"/>
    <mergeCell ref="L63:M63"/>
    <mergeCell ref="B64:G64"/>
    <mergeCell ref="H64:I64"/>
    <mergeCell ref="L64:M64"/>
    <mergeCell ref="B65:G65"/>
    <mergeCell ref="H65:I65"/>
    <mergeCell ref="L65:M65"/>
    <mergeCell ref="A56:B56"/>
    <mergeCell ref="A60:B60"/>
    <mergeCell ref="A61:B61"/>
    <mergeCell ref="J65:K65"/>
    <mergeCell ref="J63:K63"/>
    <mergeCell ref="J64:K64"/>
    <mergeCell ref="A40:B40"/>
    <mergeCell ref="A48:N48"/>
    <mergeCell ref="H50:I50"/>
    <mergeCell ref="J50:N50"/>
    <mergeCell ref="H51:I51"/>
    <mergeCell ref="J51:N51"/>
    <mergeCell ref="C44:H44"/>
    <mergeCell ref="I44:J44"/>
    <mergeCell ref="K44:L44"/>
    <mergeCell ref="M44:N44"/>
    <mergeCell ref="K46:L46"/>
    <mergeCell ref="M46:N46"/>
    <mergeCell ref="C45:H45"/>
    <mergeCell ref="I45:J45"/>
    <mergeCell ref="K45:L45"/>
    <mergeCell ref="M45:N45"/>
    <mergeCell ref="C42:H42"/>
    <mergeCell ref="I42:J42"/>
    <mergeCell ref="K42:L42"/>
    <mergeCell ref="M42:N42"/>
    <mergeCell ref="C43:H43"/>
    <mergeCell ref="I43:J43"/>
    <mergeCell ref="K43:L43"/>
    <mergeCell ref="M43:N43"/>
    <mergeCell ref="A23:B23"/>
    <mergeCell ref="A26:B26"/>
    <mergeCell ref="A32:B32"/>
    <mergeCell ref="A38:B38"/>
    <mergeCell ref="A39:B39"/>
    <mergeCell ref="K20:L20"/>
    <mergeCell ref="M20:N20"/>
    <mergeCell ref="C28:H28"/>
    <mergeCell ref="I28:J28"/>
    <mergeCell ref="K28:L28"/>
    <mergeCell ref="M28:N28"/>
    <mergeCell ref="C29:H29"/>
    <mergeCell ref="I29:J29"/>
    <mergeCell ref="K29:L29"/>
    <mergeCell ref="M29:N29"/>
    <mergeCell ref="A2:N2"/>
    <mergeCell ref="M17:N17"/>
    <mergeCell ref="M18:N18"/>
    <mergeCell ref="M19:N19"/>
    <mergeCell ref="C17:H17"/>
    <mergeCell ref="C18:H18"/>
    <mergeCell ref="C19:H19"/>
    <mergeCell ref="A10:B10"/>
    <mergeCell ref="A14:B14"/>
    <mergeCell ref="A15:B15"/>
    <mergeCell ref="I18:J18"/>
    <mergeCell ref="K18:L18"/>
    <mergeCell ref="I19:J19"/>
    <mergeCell ref="K19:L19"/>
    <mergeCell ref="H4:I4"/>
    <mergeCell ref="J4:N4"/>
    <mergeCell ref="H5:I5"/>
    <mergeCell ref="J5:N5"/>
    <mergeCell ref="I17:J17"/>
    <mergeCell ref="K17:L17"/>
  </mergeCells>
  <phoneticPr fontId="2"/>
  <pageMargins left="0.39370078740157483" right="0.19685039370078741" top="0.74803149606299213" bottom="0.74803149606299213" header="0.31496062992125984" footer="0.31496062992125984"/>
  <pageSetup paperSize="9" scale="70" orientation="portrait" r:id="rId1"/>
  <rowBreaks count="2" manualBreakCount="2">
    <brk id="46" max="13" man="1"/>
    <brk id="9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1"/>
  <sheetViews>
    <sheetView view="pageBreakPreview" zoomScale="115" zoomScaleNormal="100" zoomScaleSheetLayoutView="115" workbookViewId="0">
      <selection activeCell="D36" sqref="D36"/>
    </sheetView>
  </sheetViews>
  <sheetFormatPr defaultRowHeight="13.5"/>
  <cols>
    <col min="1" max="36" width="4.625" style="44" customWidth="1"/>
    <col min="37" max="16384" width="9" style="44"/>
  </cols>
  <sheetData>
    <row r="1" spans="1:20">
      <c r="A1" s="44" t="s">
        <v>198</v>
      </c>
    </row>
    <row r="3" spans="1:20">
      <c r="S3" s="45" t="s">
        <v>105</v>
      </c>
    </row>
    <row r="5" spans="1:20" ht="19.5" customHeight="1">
      <c r="A5" s="293" t="s">
        <v>75</v>
      </c>
      <c r="B5" s="293"/>
      <c r="C5" s="293"/>
      <c r="D5" s="293"/>
      <c r="E5" s="293"/>
      <c r="F5" s="293"/>
      <c r="G5" s="293"/>
      <c r="H5" s="293"/>
      <c r="I5" s="293"/>
      <c r="J5" s="293"/>
      <c r="K5" s="293"/>
      <c r="L5" s="293"/>
      <c r="M5" s="293"/>
      <c r="N5" s="293"/>
      <c r="O5" s="293"/>
      <c r="P5" s="293"/>
      <c r="Q5" s="293"/>
      <c r="R5" s="293"/>
      <c r="S5" s="293"/>
      <c r="T5" s="46"/>
    </row>
    <row r="7" spans="1:20">
      <c r="M7" s="47" t="s">
        <v>76</v>
      </c>
    </row>
    <row r="8" spans="1:20">
      <c r="M8" s="47" t="s">
        <v>77</v>
      </c>
    </row>
    <row r="9" spans="1:20">
      <c r="M9" s="44" t="s">
        <v>78</v>
      </c>
    </row>
    <row r="10" spans="1:20">
      <c r="M10" s="44" t="s">
        <v>79</v>
      </c>
    </row>
    <row r="13" spans="1:20">
      <c r="C13" s="44" t="s">
        <v>80</v>
      </c>
    </row>
    <row r="15" spans="1:20" s="48" customFormat="1" ht="15" customHeight="1">
      <c r="B15" s="49" t="s">
        <v>81</v>
      </c>
      <c r="C15" s="291" t="s">
        <v>82</v>
      </c>
      <c r="D15" s="291"/>
      <c r="E15" s="291"/>
      <c r="F15" s="291"/>
      <c r="G15" s="291" t="s">
        <v>83</v>
      </c>
      <c r="H15" s="291"/>
      <c r="I15" s="291"/>
      <c r="J15" s="291"/>
      <c r="K15" s="291"/>
      <c r="L15" s="291" t="s">
        <v>84</v>
      </c>
      <c r="M15" s="291"/>
      <c r="N15" s="291"/>
      <c r="O15" s="291"/>
      <c r="P15" s="291" t="s">
        <v>85</v>
      </c>
      <c r="Q15" s="291"/>
      <c r="R15" s="291"/>
      <c r="S15" s="291"/>
    </row>
    <row r="16" spans="1:20" s="50" customFormat="1" ht="15" customHeight="1">
      <c r="B16" s="291">
        <v>1</v>
      </c>
      <c r="C16" s="291"/>
      <c r="D16" s="291"/>
      <c r="E16" s="291"/>
      <c r="F16" s="291"/>
      <c r="G16" s="292"/>
      <c r="H16" s="292"/>
      <c r="I16" s="292"/>
      <c r="J16" s="292"/>
      <c r="K16" s="292"/>
      <c r="L16" s="291"/>
      <c r="M16" s="291"/>
      <c r="N16" s="291"/>
      <c r="O16" s="291"/>
      <c r="P16" s="291" t="s">
        <v>86</v>
      </c>
      <c r="Q16" s="291"/>
      <c r="R16" s="291"/>
      <c r="S16" s="291"/>
    </row>
    <row r="17" spans="2:19" s="50" customFormat="1" ht="15" customHeight="1">
      <c r="B17" s="291"/>
      <c r="C17" s="291"/>
      <c r="D17" s="291"/>
      <c r="E17" s="291"/>
      <c r="F17" s="291"/>
      <c r="G17" s="292"/>
      <c r="H17" s="292"/>
      <c r="I17" s="292"/>
      <c r="J17" s="292"/>
      <c r="K17" s="292"/>
      <c r="L17" s="291"/>
      <c r="M17" s="291"/>
      <c r="N17" s="291"/>
      <c r="O17" s="291"/>
      <c r="P17" s="291" t="s">
        <v>86</v>
      </c>
      <c r="Q17" s="291"/>
      <c r="R17" s="291"/>
      <c r="S17" s="291"/>
    </row>
    <row r="18" spans="2:19" s="50" customFormat="1" ht="15" customHeight="1">
      <c r="B18" s="291"/>
      <c r="C18" s="291"/>
      <c r="D18" s="291"/>
      <c r="E18" s="291"/>
      <c r="F18" s="291"/>
      <c r="G18" s="292"/>
      <c r="H18" s="292"/>
      <c r="I18" s="292"/>
      <c r="J18" s="292"/>
      <c r="K18" s="292"/>
      <c r="L18" s="291"/>
      <c r="M18" s="291"/>
      <c r="N18" s="291"/>
      <c r="O18" s="291"/>
      <c r="P18" s="291" t="s">
        <v>86</v>
      </c>
      <c r="Q18" s="291"/>
      <c r="R18" s="291"/>
      <c r="S18" s="291"/>
    </row>
    <row r="19" spans="2:19" s="50" customFormat="1" ht="15" customHeight="1">
      <c r="B19" s="291"/>
      <c r="C19" s="291"/>
      <c r="D19" s="291"/>
      <c r="E19" s="291"/>
      <c r="F19" s="291"/>
      <c r="G19" s="292" t="s">
        <v>87</v>
      </c>
      <c r="H19" s="292"/>
      <c r="I19" s="292"/>
      <c r="J19" s="292"/>
      <c r="K19" s="292"/>
      <c r="L19" s="291"/>
      <c r="M19" s="291"/>
      <c r="N19" s="291"/>
      <c r="O19" s="291"/>
      <c r="P19" s="291" t="s">
        <v>86</v>
      </c>
      <c r="Q19" s="291"/>
      <c r="R19" s="291"/>
      <c r="S19" s="291"/>
    </row>
    <row r="20" spans="2:19" s="50" customFormat="1" ht="15" customHeight="1">
      <c r="B20" s="291"/>
      <c r="C20" s="291" t="s">
        <v>88</v>
      </c>
      <c r="D20" s="291"/>
      <c r="E20" s="291"/>
      <c r="F20" s="291"/>
      <c r="G20" s="291" t="s">
        <v>89</v>
      </c>
      <c r="H20" s="291"/>
      <c r="I20" s="291"/>
      <c r="J20" s="291"/>
      <c r="K20" s="291"/>
      <c r="L20" s="291"/>
      <c r="M20" s="291"/>
      <c r="N20" s="291"/>
      <c r="O20" s="291"/>
      <c r="P20" s="291" t="s">
        <v>86</v>
      </c>
      <c r="Q20" s="291"/>
      <c r="R20" s="291"/>
      <c r="S20" s="291"/>
    </row>
    <row r="21" spans="2:19" s="50" customFormat="1" ht="15" customHeight="1">
      <c r="B21" s="291">
        <v>2</v>
      </c>
      <c r="C21" s="291"/>
      <c r="D21" s="291"/>
      <c r="E21" s="291"/>
      <c r="F21" s="291"/>
      <c r="G21" s="292"/>
      <c r="H21" s="292"/>
      <c r="I21" s="292"/>
      <c r="J21" s="292"/>
      <c r="K21" s="292"/>
      <c r="L21" s="291"/>
      <c r="M21" s="291"/>
      <c r="N21" s="291"/>
      <c r="O21" s="291"/>
      <c r="P21" s="291" t="s">
        <v>86</v>
      </c>
      <c r="Q21" s="291"/>
      <c r="R21" s="291"/>
      <c r="S21" s="291"/>
    </row>
    <row r="22" spans="2:19" s="50" customFormat="1" ht="15" customHeight="1">
      <c r="B22" s="291"/>
      <c r="C22" s="291"/>
      <c r="D22" s="291"/>
      <c r="E22" s="291"/>
      <c r="F22" s="291"/>
      <c r="G22" s="292"/>
      <c r="H22" s="292"/>
      <c r="I22" s="292"/>
      <c r="J22" s="292"/>
      <c r="K22" s="292"/>
      <c r="L22" s="291"/>
      <c r="M22" s="291"/>
      <c r="N22" s="291"/>
      <c r="O22" s="291"/>
      <c r="P22" s="291" t="s">
        <v>86</v>
      </c>
      <c r="Q22" s="291"/>
      <c r="R22" s="291"/>
      <c r="S22" s="291"/>
    </row>
    <row r="23" spans="2:19" s="50" customFormat="1" ht="15" customHeight="1">
      <c r="B23" s="291"/>
      <c r="C23" s="291"/>
      <c r="D23" s="291"/>
      <c r="E23" s="291"/>
      <c r="F23" s="291"/>
      <c r="G23" s="292"/>
      <c r="H23" s="292"/>
      <c r="I23" s="292"/>
      <c r="J23" s="292"/>
      <c r="K23" s="292"/>
      <c r="L23" s="291"/>
      <c r="M23" s="291"/>
      <c r="N23" s="291"/>
      <c r="O23" s="291"/>
      <c r="P23" s="291" t="s">
        <v>86</v>
      </c>
      <c r="Q23" s="291"/>
      <c r="R23" s="291"/>
      <c r="S23" s="291"/>
    </row>
    <row r="24" spans="2:19" s="50" customFormat="1" ht="15" customHeight="1">
      <c r="B24" s="291"/>
      <c r="C24" s="291"/>
      <c r="D24" s="291"/>
      <c r="E24" s="291"/>
      <c r="F24" s="291"/>
      <c r="G24" s="292" t="s">
        <v>87</v>
      </c>
      <c r="H24" s="292"/>
      <c r="I24" s="292"/>
      <c r="J24" s="292"/>
      <c r="K24" s="292"/>
      <c r="L24" s="291"/>
      <c r="M24" s="291"/>
      <c r="N24" s="291"/>
      <c r="O24" s="291"/>
      <c r="P24" s="291" t="s">
        <v>86</v>
      </c>
      <c r="Q24" s="291"/>
      <c r="R24" s="291"/>
      <c r="S24" s="291"/>
    </row>
    <row r="25" spans="2:19" s="50" customFormat="1" ht="15" customHeight="1">
      <c r="B25" s="291"/>
      <c r="C25" s="291" t="s">
        <v>88</v>
      </c>
      <c r="D25" s="291"/>
      <c r="E25" s="291"/>
      <c r="F25" s="291"/>
      <c r="G25" s="291" t="s">
        <v>89</v>
      </c>
      <c r="H25" s="291"/>
      <c r="I25" s="291"/>
      <c r="J25" s="291"/>
      <c r="K25" s="291"/>
      <c r="L25" s="291"/>
      <c r="M25" s="291"/>
      <c r="N25" s="291"/>
      <c r="O25" s="291"/>
      <c r="P25" s="291" t="s">
        <v>86</v>
      </c>
      <c r="Q25" s="291"/>
      <c r="R25" s="291"/>
      <c r="S25" s="291"/>
    </row>
    <row r="26" spans="2:19" s="50" customFormat="1" ht="15" customHeight="1">
      <c r="B26" s="291">
        <v>3</v>
      </c>
      <c r="C26" s="291"/>
      <c r="D26" s="291"/>
      <c r="E26" s="291"/>
      <c r="F26" s="291"/>
      <c r="G26" s="292"/>
      <c r="H26" s="292"/>
      <c r="I26" s="292"/>
      <c r="J26" s="292"/>
      <c r="K26" s="292"/>
      <c r="L26" s="291"/>
      <c r="M26" s="291"/>
      <c r="N26" s="291"/>
      <c r="O26" s="291"/>
      <c r="P26" s="291" t="s">
        <v>86</v>
      </c>
      <c r="Q26" s="291"/>
      <c r="R26" s="291"/>
      <c r="S26" s="291"/>
    </row>
    <row r="27" spans="2:19" s="50" customFormat="1" ht="15" customHeight="1">
      <c r="B27" s="291"/>
      <c r="C27" s="291"/>
      <c r="D27" s="291"/>
      <c r="E27" s="291"/>
      <c r="F27" s="291"/>
      <c r="G27" s="292"/>
      <c r="H27" s="292"/>
      <c r="I27" s="292"/>
      <c r="J27" s="292"/>
      <c r="K27" s="292"/>
      <c r="L27" s="291"/>
      <c r="M27" s="291"/>
      <c r="N27" s="291"/>
      <c r="O27" s="291"/>
      <c r="P27" s="291" t="s">
        <v>86</v>
      </c>
      <c r="Q27" s="291"/>
      <c r="R27" s="291"/>
      <c r="S27" s="291"/>
    </row>
    <row r="28" spans="2:19" s="50" customFormat="1" ht="15" customHeight="1">
      <c r="B28" s="291"/>
      <c r="C28" s="291"/>
      <c r="D28" s="291"/>
      <c r="E28" s="291"/>
      <c r="F28" s="291"/>
      <c r="G28" s="292"/>
      <c r="H28" s="292"/>
      <c r="I28" s="292"/>
      <c r="J28" s="292"/>
      <c r="K28" s="292"/>
      <c r="L28" s="291"/>
      <c r="M28" s="291"/>
      <c r="N28" s="291"/>
      <c r="O28" s="291"/>
      <c r="P28" s="291" t="s">
        <v>86</v>
      </c>
      <c r="Q28" s="291"/>
      <c r="R28" s="291"/>
      <c r="S28" s="291"/>
    </row>
    <row r="29" spans="2:19" s="50" customFormat="1" ht="15" customHeight="1">
      <c r="B29" s="291"/>
      <c r="C29" s="291"/>
      <c r="D29" s="291"/>
      <c r="E29" s="291"/>
      <c r="F29" s="291"/>
      <c r="G29" s="292" t="s">
        <v>87</v>
      </c>
      <c r="H29" s="292"/>
      <c r="I29" s="292"/>
      <c r="J29" s="292"/>
      <c r="K29" s="292"/>
      <c r="L29" s="291"/>
      <c r="M29" s="291"/>
      <c r="N29" s="291"/>
      <c r="O29" s="291"/>
      <c r="P29" s="291" t="s">
        <v>86</v>
      </c>
      <c r="Q29" s="291"/>
      <c r="R29" s="291"/>
      <c r="S29" s="291"/>
    </row>
    <row r="30" spans="2:19" s="50" customFormat="1" ht="15" customHeight="1">
      <c r="B30" s="291"/>
      <c r="C30" s="291" t="s">
        <v>88</v>
      </c>
      <c r="D30" s="291"/>
      <c r="E30" s="291"/>
      <c r="F30" s="291"/>
      <c r="G30" s="291" t="s">
        <v>89</v>
      </c>
      <c r="H30" s="291"/>
      <c r="I30" s="291"/>
      <c r="J30" s="291"/>
      <c r="K30" s="291"/>
      <c r="L30" s="291"/>
      <c r="M30" s="291"/>
      <c r="N30" s="291"/>
      <c r="O30" s="291"/>
      <c r="P30" s="291" t="s">
        <v>86</v>
      </c>
      <c r="Q30" s="291"/>
      <c r="R30" s="291"/>
      <c r="S30" s="291"/>
    </row>
    <row r="31" spans="2:19" s="50" customFormat="1" ht="15" customHeight="1">
      <c r="B31" s="291">
        <v>4</v>
      </c>
      <c r="C31" s="291"/>
      <c r="D31" s="291"/>
      <c r="E31" s="291"/>
      <c r="F31" s="291"/>
      <c r="G31" s="292"/>
      <c r="H31" s="292"/>
      <c r="I31" s="292"/>
      <c r="J31" s="292"/>
      <c r="K31" s="292"/>
      <c r="L31" s="291"/>
      <c r="M31" s="291"/>
      <c r="N31" s="291"/>
      <c r="O31" s="291"/>
      <c r="P31" s="291" t="s">
        <v>86</v>
      </c>
      <c r="Q31" s="291"/>
      <c r="R31" s="291"/>
      <c r="S31" s="291"/>
    </row>
    <row r="32" spans="2:19" s="50" customFormat="1" ht="15" customHeight="1">
      <c r="B32" s="291"/>
      <c r="C32" s="291"/>
      <c r="D32" s="291"/>
      <c r="E32" s="291"/>
      <c r="F32" s="291"/>
      <c r="G32" s="292"/>
      <c r="H32" s="292"/>
      <c r="I32" s="292"/>
      <c r="J32" s="292"/>
      <c r="K32" s="292"/>
      <c r="L32" s="291"/>
      <c r="M32" s="291"/>
      <c r="N32" s="291"/>
      <c r="O32" s="291"/>
      <c r="P32" s="291" t="s">
        <v>86</v>
      </c>
      <c r="Q32" s="291"/>
      <c r="R32" s="291"/>
      <c r="S32" s="291"/>
    </row>
    <row r="33" spans="2:19" s="50" customFormat="1" ht="15" customHeight="1">
      <c r="B33" s="291"/>
      <c r="C33" s="291"/>
      <c r="D33" s="291"/>
      <c r="E33" s="291"/>
      <c r="F33" s="291"/>
      <c r="G33" s="292"/>
      <c r="H33" s="292"/>
      <c r="I33" s="292"/>
      <c r="J33" s="292"/>
      <c r="K33" s="292"/>
      <c r="L33" s="291"/>
      <c r="M33" s="291"/>
      <c r="N33" s="291"/>
      <c r="O33" s="291"/>
      <c r="P33" s="291" t="s">
        <v>86</v>
      </c>
      <c r="Q33" s="291"/>
      <c r="R33" s="291"/>
      <c r="S33" s="291"/>
    </row>
    <row r="34" spans="2:19" s="50" customFormat="1" ht="15" customHeight="1">
      <c r="B34" s="291"/>
      <c r="C34" s="291"/>
      <c r="D34" s="291"/>
      <c r="E34" s="291"/>
      <c r="F34" s="291"/>
      <c r="G34" s="292" t="s">
        <v>87</v>
      </c>
      <c r="H34" s="292"/>
      <c r="I34" s="292"/>
      <c r="J34" s="292"/>
      <c r="K34" s="292"/>
      <c r="L34" s="291"/>
      <c r="M34" s="291"/>
      <c r="N34" s="291"/>
      <c r="O34" s="291"/>
      <c r="P34" s="291" t="s">
        <v>86</v>
      </c>
      <c r="Q34" s="291"/>
      <c r="R34" s="291"/>
      <c r="S34" s="291"/>
    </row>
    <row r="35" spans="2:19" s="50" customFormat="1" ht="15" customHeight="1">
      <c r="B35" s="291"/>
      <c r="C35" s="291" t="s">
        <v>88</v>
      </c>
      <c r="D35" s="291"/>
      <c r="E35" s="291"/>
      <c r="F35" s="291"/>
      <c r="G35" s="291" t="s">
        <v>89</v>
      </c>
      <c r="H35" s="291"/>
      <c r="I35" s="291"/>
      <c r="J35" s="291"/>
      <c r="K35" s="291"/>
      <c r="L35" s="291"/>
      <c r="M35" s="291"/>
      <c r="N35" s="291"/>
      <c r="O35" s="291"/>
      <c r="P35" s="291" t="s">
        <v>86</v>
      </c>
      <c r="Q35" s="291"/>
      <c r="R35" s="291"/>
      <c r="S35" s="291"/>
    </row>
    <row r="36" spans="2:19" ht="15" customHeight="1">
      <c r="C36" s="44" t="s">
        <v>90</v>
      </c>
    </row>
    <row r="37" spans="2:19" ht="15" customHeight="1">
      <c r="C37" s="44" t="s">
        <v>91</v>
      </c>
    </row>
    <row r="38" spans="2:19" ht="15" customHeight="1"/>
    <row r="39" spans="2:19" ht="15" customHeight="1"/>
    <row r="40" spans="2:19" ht="15" customHeight="1">
      <c r="B40" s="44" t="s">
        <v>92</v>
      </c>
    </row>
    <row r="41" spans="2:19" s="48" customFormat="1" ht="15" customHeight="1">
      <c r="B41" s="49" t="s">
        <v>81</v>
      </c>
      <c r="C41" s="291" t="s">
        <v>82</v>
      </c>
      <c r="D41" s="291"/>
      <c r="E41" s="291"/>
      <c r="F41" s="291"/>
      <c r="G41" s="291" t="s">
        <v>83</v>
      </c>
      <c r="H41" s="291"/>
      <c r="I41" s="291"/>
      <c r="J41" s="291"/>
      <c r="K41" s="291"/>
      <c r="L41" s="291" t="s">
        <v>84</v>
      </c>
      <c r="M41" s="291"/>
      <c r="N41" s="291"/>
      <c r="O41" s="291"/>
      <c r="P41" s="291" t="s">
        <v>85</v>
      </c>
      <c r="Q41" s="291"/>
      <c r="R41" s="291"/>
      <c r="S41" s="291"/>
    </row>
    <row r="42" spans="2:19" s="50" customFormat="1" ht="15" customHeight="1">
      <c r="B42" s="291">
        <v>1</v>
      </c>
      <c r="C42" s="291" t="s">
        <v>93</v>
      </c>
      <c r="D42" s="291"/>
      <c r="E42" s="291"/>
      <c r="F42" s="291"/>
      <c r="G42" s="292" t="s">
        <v>94</v>
      </c>
      <c r="H42" s="292"/>
      <c r="I42" s="292"/>
      <c r="J42" s="292"/>
      <c r="K42" s="292"/>
      <c r="L42" s="291" t="s">
        <v>95</v>
      </c>
      <c r="M42" s="291"/>
      <c r="N42" s="291"/>
      <c r="O42" s="291"/>
      <c r="P42" s="291" t="s">
        <v>96</v>
      </c>
      <c r="Q42" s="291"/>
      <c r="R42" s="291"/>
      <c r="S42" s="291"/>
    </row>
    <row r="43" spans="2:19" s="50" customFormat="1" ht="15" customHeight="1">
      <c r="B43" s="291"/>
      <c r="C43" s="291"/>
      <c r="D43" s="291"/>
      <c r="E43" s="291"/>
      <c r="F43" s="291"/>
      <c r="G43" s="292" t="s">
        <v>97</v>
      </c>
      <c r="H43" s="292"/>
      <c r="I43" s="292"/>
      <c r="J43" s="292"/>
      <c r="K43" s="292"/>
      <c r="L43" s="291" t="s">
        <v>95</v>
      </c>
      <c r="M43" s="291"/>
      <c r="N43" s="291"/>
      <c r="O43" s="291"/>
      <c r="P43" s="291" t="s">
        <v>98</v>
      </c>
      <c r="Q43" s="291"/>
      <c r="R43" s="291"/>
      <c r="S43" s="291"/>
    </row>
    <row r="44" spans="2:19" s="50" customFormat="1" ht="15" customHeight="1">
      <c r="B44" s="291"/>
      <c r="C44" s="291"/>
      <c r="D44" s="291"/>
      <c r="E44" s="291"/>
      <c r="F44" s="291"/>
      <c r="G44" s="292" t="s">
        <v>99</v>
      </c>
      <c r="H44" s="292"/>
      <c r="I44" s="292"/>
      <c r="J44" s="292"/>
      <c r="K44" s="292"/>
      <c r="L44" s="291" t="s">
        <v>95</v>
      </c>
      <c r="M44" s="291"/>
      <c r="N44" s="291"/>
      <c r="O44" s="291"/>
      <c r="P44" s="291" t="s">
        <v>100</v>
      </c>
      <c r="Q44" s="291"/>
      <c r="R44" s="291"/>
      <c r="S44" s="291"/>
    </row>
    <row r="45" spans="2:19" s="50" customFormat="1" ht="15" customHeight="1">
      <c r="B45" s="291"/>
      <c r="C45" s="291"/>
      <c r="D45" s="291"/>
      <c r="E45" s="291"/>
      <c r="F45" s="291"/>
      <c r="G45" s="292" t="s">
        <v>101</v>
      </c>
      <c r="H45" s="292"/>
      <c r="I45" s="292"/>
      <c r="J45" s="292"/>
      <c r="K45" s="292"/>
      <c r="L45" s="291" t="s">
        <v>102</v>
      </c>
      <c r="M45" s="291"/>
      <c r="N45" s="291"/>
      <c r="O45" s="291"/>
      <c r="P45" s="291" t="s">
        <v>96</v>
      </c>
      <c r="Q45" s="291"/>
      <c r="R45" s="291"/>
      <c r="S45" s="291"/>
    </row>
    <row r="46" spans="2:19" s="50" customFormat="1" ht="15" customHeight="1">
      <c r="B46" s="291"/>
      <c r="C46" s="291" t="s">
        <v>103</v>
      </c>
      <c r="D46" s="291"/>
      <c r="E46" s="291"/>
      <c r="F46" s="291"/>
      <c r="G46" s="291" t="s">
        <v>89</v>
      </c>
      <c r="H46" s="291"/>
      <c r="I46" s="291"/>
      <c r="J46" s="291"/>
      <c r="K46" s="291"/>
      <c r="L46" s="291"/>
      <c r="M46" s="291"/>
      <c r="N46" s="291"/>
      <c r="O46" s="291"/>
      <c r="P46" s="291" t="s">
        <v>104</v>
      </c>
      <c r="Q46" s="291"/>
      <c r="R46" s="291"/>
      <c r="S46" s="291"/>
    </row>
    <row r="47" spans="2:19" ht="15" customHeight="1"/>
    <row r="48" spans="2:19" ht="15" customHeight="1"/>
    <row r="49" ht="15" customHeight="1"/>
    <row r="50" ht="15" customHeight="1"/>
    <row r="51" ht="15" customHeight="1"/>
  </sheetData>
  <mergeCells count="9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 ref="P34:S34"/>
    <mergeCell ref="C35:F35"/>
    <mergeCell ref="G35:O35"/>
    <mergeCell ref="P35:S35"/>
    <mergeCell ref="C41:F41"/>
    <mergeCell ref="G41:K41"/>
    <mergeCell ref="L41:O41"/>
    <mergeCell ref="P41:S41"/>
    <mergeCell ref="L34:O34"/>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A5:S5"/>
    <mergeCell ref="C15:F15"/>
    <mergeCell ref="G15:K15"/>
    <mergeCell ref="L15:O15"/>
    <mergeCell ref="P15:S15"/>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s>
  <phoneticPr fontId="2"/>
  <pageMargins left="0.7" right="0.7" top="0.75" bottom="0.75" header="0.3" footer="0.3"/>
  <pageSetup paperSize="9" scale="9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F57"/>
  <sheetViews>
    <sheetView view="pageBreakPreview" zoomScale="70" zoomScaleNormal="100" zoomScaleSheetLayoutView="70" workbookViewId="0">
      <selection activeCell="M8" sqref="M8"/>
    </sheetView>
  </sheetViews>
  <sheetFormatPr defaultColWidth="4" defaultRowHeight="17.25"/>
  <cols>
    <col min="1" max="1" width="1.5" style="135" customWidth="1"/>
    <col min="2" max="12" width="3.25" style="135" customWidth="1"/>
    <col min="13" max="13" width="13" style="135" customWidth="1"/>
    <col min="14" max="14" width="4.125" style="135" bestFit="1" customWidth="1"/>
    <col min="15" max="32" width="3.25" style="135" customWidth="1"/>
    <col min="33" max="33" width="1.5" style="135" customWidth="1"/>
    <col min="34" max="36" width="3.25" style="135" customWidth="1"/>
    <col min="37" max="256" width="4" style="135"/>
    <col min="257" max="257" width="1.5" style="135" customWidth="1"/>
    <col min="258" max="268" width="3.25" style="135" customWidth="1"/>
    <col min="269" max="269" width="13" style="135" customWidth="1"/>
    <col min="270" max="270" width="4.125" style="135" bestFit="1" customWidth="1"/>
    <col min="271" max="288" width="3.25" style="135" customWidth="1"/>
    <col min="289" max="289" width="1.5" style="135" customWidth="1"/>
    <col min="290" max="292" width="3.25" style="135" customWidth="1"/>
    <col min="293" max="512" width="4" style="135"/>
    <col min="513" max="513" width="1.5" style="135" customWidth="1"/>
    <col min="514" max="524" width="3.25" style="135" customWidth="1"/>
    <col min="525" max="525" width="13" style="135" customWidth="1"/>
    <col min="526" max="526" width="4.125" style="135" bestFit="1" customWidth="1"/>
    <col min="527" max="544" width="3.25" style="135" customWidth="1"/>
    <col min="545" max="545" width="1.5" style="135" customWidth="1"/>
    <col min="546" max="548" width="3.25" style="135" customWidth="1"/>
    <col min="549" max="768" width="4" style="135"/>
    <col min="769" max="769" width="1.5" style="135" customWidth="1"/>
    <col min="770" max="780" width="3.25" style="135" customWidth="1"/>
    <col min="781" max="781" width="13" style="135" customWidth="1"/>
    <col min="782" max="782" width="4.125" style="135" bestFit="1" customWidth="1"/>
    <col min="783" max="800" width="3.25" style="135" customWidth="1"/>
    <col min="801" max="801" width="1.5" style="135" customWidth="1"/>
    <col min="802" max="804" width="3.25" style="135" customWidth="1"/>
    <col min="805" max="1024" width="4" style="135"/>
    <col min="1025" max="1025" width="1.5" style="135" customWidth="1"/>
    <col min="1026" max="1036" width="3.25" style="135" customWidth="1"/>
    <col min="1037" max="1037" width="13" style="135" customWidth="1"/>
    <col min="1038" max="1038" width="4.125" style="135" bestFit="1" customWidth="1"/>
    <col min="1039" max="1056" width="3.25" style="135" customWidth="1"/>
    <col min="1057" max="1057" width="1.5" style="135" customWidth="1"/>
    <col min="1058" max="1060" width="3.25" style="135" customWidth="1"/>
    <col min="1061" max="1280" width="4" style="135"/>
    <col min="1281" max="1281" width="1.5" style="135" customWidth="1"/>
    <col min="1282" max="1292" width="3.25" style="135" customWidth="1"/>
    <col min="1293" max="1293" width="13" style="135" customWidth="1"/>
    <col min="1294" max="1294" width="4.125" style="135" bestFit="1" customWidth="1"/>
    <col min="1295" max="1312" width="3.25" style="135" customWidth="1"/>
    <col min="1313" max="1313" width="1.5" style="135" customWidth="1"/>
    <col min="1314" max="1316" width="3.25" style="135" customWidth="1"/>
    <col min="1317" max="1536" width="4" style="135"/>
    <col min="1537" max="1537" width="1.5" style="135" customWidth="1"/>
    <col min="1538" max="1548" width="3.25" style="135" customWidth="1"/>
    <col min="1549" max="1549" width="13" style="135" customWidth="1"/>
    <col min="1550" max="1550" width="4.125" style="135" bestFit="1" customWidth="1"/>
    <col min="1551" max="1568" width="3.25" style="135" customWidth="1"/>
    <col min="1569" max="1569" width="1.5" style="135" customWidth="1"/>
    <col min="1570" max="1572" width="3.25" style="135" customWidth="1"/>
    <col min="1573" max="1792" width="4" style="135"/>
    <col min="1793" max="1793" width="1.5" style="135" customWidth="1"/>
    <col min="1794" max="1804" width="3.25" style="135" customWidth="1"/>
    <col min="1805" max="1805" width="13" style="135" customWidth="1"/>
    <col min="1806" max="1806" width="4.125" style="135" bestFit="1" customWidth="1"/>
    <col min="1807" max="1824" width="3.25" style="135" customWidth="1"/>
    <col min="1825" max="1825" width="1.5" style="135" customWidth="1"/>
    <col min="1826" max="1828" width="3.25" style="135" customWidth="1"/>
    <col min="1829" max="2048" width="4" style="135"/>
    <col min="2049" max="2049" width="1.5" style="135" customWidth="1"/>
    <col min="2050" max="2060" width="3.25" style="135" customWidth="1"/>
    <col min="2061" max="2061" width="13" style="135" customWidth="1"/>
    <col min="2062" max="2062" width="4.125" style="135" bestFit="1" customWidth="1"/>
    <col min="2063" max="2080" width="3.25" style="135" customWidth="1"/>
    <col min="2081" max="2081" width="1.5" style="135" customWidth="1"/>
    <col min="2082" max="2084" width="3.25" style="135" customWidth="1"/>
    <col min="2085" max="2304" width="4" style="135"/>
    <col min="2305" max="2305" width="1.5" style="135" customWidth="1"/>
    <col min="2306" max="2316" width="3.25" style="135" customWidth="1"/>
    <col min="2317" max="2317" width="13" style="135" customWidth="1"/>
    <col min="2318" max="2318" width="4.125" style="135" bestFit="1" customWidth="1"/>
    <col min="2319" max="2336" width="3.25" style="135" customWidth="1"/>
    <col min="2337" max="2337" width="1.5" style="135" customWidth="1"/>
    <col min="2338" max="2340" width="3.25" style="135" customWidth="1"/>
    <col min="2341" max="2560" width="4" style="135"/>
    <col min="2561" max="2561" width="1.5" style="135" customWidth="1"/>
    <col min="2562" max="2572" width="3.25" style="135" customWidth="1"/>
    <col min="2573" max="2573" width="13" style="135" customWidth="1"/>
    <col min="2574" max="2574" width="4.125" style="135" bestFit="1" customWidth="1"/>
    <col min="2575" max="2592" width="3.25" style="135" customWidth="1"/>
    <col min="2593" max="2593" width="1.5" style="135" customWidth="1"/>
    <col min="2594" max="2596" width="3.25" style="135" customWidth="1"/>
    <col min="2597" max="2816" width="4" style="135"/>
    <col min="2817" max="2817" width="1.5" style="135" customWidth="1"/>
    <col min="2818" max="2828" width="3.25" style="135" customWidth="1"/>
    <col min="2829" max="2829" width="13" style="135" customWidth="1"/>
    <col min="2830" max="2830" width="4.125" style="135" bestFit="1" customWidth="1"/>
    <col min="2831" max="2848" width="3.25" style="135" customWidth="1"/>
    <col min="2849" max="2849" width="1.5" style="135" customWidth="1"/>
    <col min="2850" max="2852" width="3.25" style="135" customWidth="1"/>
    <col min="2853" max="3072" width="4" style="135"/>
    <col min="3073" max="3073" width="1.5" style="135" customWidth="1"/>
    <col min="3074" max="3084" width="3.25" style="135" customWidth="1"/>
    <col min="3085" max="3085" width="13" style="135" customWidth="1"/>
    <col min="3086" max="3086" width="4.125" style="135" bestFit="1" customWidth="1"/>
    <col min="3087" max="3104" width="3.25" style="135" customWidth="1"/>
    <col min="3105" max="3105" width="1.5" style="135" customWidth="1"/>
    <col min="3106" max="3108" width="3.25" style="135" customWidth="1"/>
    <col min="3109" max="3328" width="4" style="135"/>
    <col min="3329" max="3329" width="1.5" style="135" customWidth="1"/>
    <col min="3330" max="3340" width="3.25" style="135" customWidth="1"/>
    <col min="3341" max="3341" width="13" style="135" customWidth="1"/>
    <col min="3342" max="3342" width="4.125" style="135" bestFit="1" customWidth="1"/>
    <col min="3343" max="3360" width="3.25" style="135" customWidth="1"/>
    <col min="3361" max="3361" width="1.5" style="135" customWidth="1"/>
    <col min="3362" max="3364" width="3.25" style="135" customWidth="1"/>
    <col min="3365" max="3584" width="4" style="135"/>
    <col min="3585" max="3585" width="1.5" style="135" customWidth="1"/>
    <col min="3586" max="3596" width="3.25" style="135" customWidth="1"/>
    <col min="3597" max="3597" width="13" style="135" customWidth="1"/>
    <col min="3598" max="3598" width="4.125" style="135" bestFit="1" customWidth="1"/>
    <col min="3599" max="3616" width="3.25" style="135" customWidth="1"/>
    <col min="3617" max="3617" width="1.5" style="135" customWidth="1"/>
    <col min="3618" max="3620" width="3.25" style="135" customWidth="1"/>
    <col min="3621" max="3840" width="4" style="135"/>
    <col min="3841" max="3841" width="1.5" style="135" customWidth="1"/>
    <col min="3842" max="3852" width="3.25" style="135" customWidth="1"/>
    <col min="3853" max="3853" width="13" style="135" customWidth="1"/>
    <col min="3854" max="3854" width="4.125" style="135" bestFit="1" customWidth="1"/>
    <col min="3855" max="3872" width="3.25" style="135" customWidth="1"/>
    <col min="3873" max="3873" width="1.5" style="135" customWidth="1"/>
    <col min="3874" max="3876" width="3.25" style="135" customWidth="1"/>
    <col min="3877" max="4096" width="4" style="135"/>
    <col min="4097" max="4097" width="1.5" style="135" customWidth="1"/>
    <col min="4098" max="4108" width="3.25" style="135" customWidth="1"/>
    <col min="4109" max="4109" width="13" style="135" customWidth="1"/>
    <col min="4110" max="4110" width="4.125" style="135" bestFit="1" customWidth="1"/>
    <col min="4111" max="4128" width="3.25" style="135" customWidth="1"/>
    <col min="4129" max="4129" width="1.5" style="135" customWidth="1"/>
    <col min="4130" max="4132" width="3.25" style="135" customWidth="1"/>
    <col min="4133" max="4352" width="4" style="135"/>
    <col min="4353" max="4353" width="1.5" style="135" customWidth="1"/>
    <col min="4354" max="4364" width="3.25" style="135" customWidth="1"/>
    <col min="4365" max="4365" width="13" style="135" customWidth="1"/>
    <col min="4366" max="4366" width="4.125" style="135" bestFit="1" customWidth="1"/>
    <col min="4367" max="4384" width="3.25" style="135" customWidth="1"/>
    <col min="4385" max="4385" width="1.5" style="135" customWidth="1"/>
    <col min="4386" max="4388" width="3.25" style="135" customWidth="1"/>
    <col min="4389" max="4608" width="4" style="135"/>
    <col min="4609" max="4609" width="1.5" style="135" customWidth="1"/>
    <col min="4610" max="4620" width="3.25" style="135" customWidth="1"/>
    <col min="4621" max="4621" width="13" style="135" customWidth="1"/>
    <col min="4622" max="4622" width="4.125" style="135" bestFit="1" customWidth="1"/>
    <col min="4623" max="4640" width="3.25" style="135" customWidth="1"/>
    <col min="4641" max="4641" width="1.5" style="135" customWidth="1"/>
    <col min="4642" max="4644" width="3.25" style="135" customWidth="1"/>
    <col min="4645" max="4864" width="4" style="135"/>
    <col min="4865" max="4865" width="1.5" style="135" customWidth="1"/>
    <col min="4866" max="4876" width="3.25" style="135" customWidth="1"/>
    <col min="4877" max="4877" width="13" style="135" customWidth="1"/>
    <col min="4878" max="4878" width="4.125" style="135" bestFit="1" customWidth="1"/>
    <col min="4879" max="4896" width="3.25" style="135" customWidth="1"/>
    <col min="4897" max="4897" width="1.5" style="135" customWidth="1"/>
    <col min="4898" max="4900" width="3.25" style="135" customWidth="1"/>
    <col min="4901" max="5120" width="4" style="135"/>
    <col min="5121" max="5121" width="1.5" style="135" customWidth="1"/>
    <col min="5122" max="5132" width="3.25" style="135" customWidth="1"/>
    <col min="5133" max="5133" width="13" style="135" customWidth="1"/>
    <col min="5134" max="5134" width="4.125" style="135" bestFit="1" customWidth="1"/>
    <col min="5135" max="5152" width="3.25" style="135" customWidth="1"/>
    <col min="5153" max="5153" width="1.5" style="135" customWidth="1"/>
    <col min="5154" max="5156" width="3.25" style="135" customWidth="1"/>
    <col min="5157" max="5376" width="4" style="135"/>
    <col min="5377" max="5377" width="1.5" style="135" customWidth="1"/>
    <col min="5378" max="5388" width="3.25" style="135" customWidth="1"/>
    <col min="5389" max="5389" width="13" style="135" customWidth="1"/>
    <col min="5390" max="5390" width="4.125" style="135" bestFit="1" customWidth="1"/>
    <col min="5391" max="5408" width="3.25" style="135" customWidth="1"/>
    <col min="5409" max="5409" width="1.5" style="135" customWidth="1"/>
    <col min="5410" max="5412" width="3.25" style="135" customWidth="1"/>
    <col min="5413" max="5632" width="4" style="135"/>
    <col min="5633" max="5633" width="1.5" style="135" customWidth="1"/>
    <col min="5634" max="5644" width="3.25" style="135" customWidth="1"/>
    <col min="5645" max="5645" width="13" style="135" customWidth="1"/>
    <col min="5646" max="5646" width="4.125" style="135" bestFit="1" customWidth="1"/>
    <col min="5647" max="5664" width="3.25" style="135" customWidth="1"/>
    <col min="5665" max="5665" width="1.5" style="135" customWidth="1"/>
    <col min="5666" max="5668" width="3.25" style="135" customWidth="1"/>
    <col min="5669" max="5888" width="4" style="135"/>
    <col min="5889" max="5889" width="1.5" style="135" customWidth="1"/>
    <col min="5890" max="5900" width="3.25" style="135" customWidth="1"/>
    <col min="5901" max="5901" width="13" style="135" customWidth="1"/>
    <col min="5902" max="5902" width="4.125" style="135" bestFit="1" customWidth="1"/>
    <col min="5903" max="5920" width="3.25" style="135" customWidth="1"/>
    <col min="5921" max="5921" width="1.5" style="135" customWidth="1"/>
    <col min="5922" max="5924" width="3.25" style="135" customWidth="1"/>
    <col min="5925" max="6144" width="4" style="135"/>
    <col min="6145" max="6145" width="1.5" style="135" customWidth="1"/>
    <col min="6146" max="6156" width="3.25" style="135" customWidth="1"/>
    <col min="6157" max="6157" width="13" style="135" customWidth="1"/>
    <col min="6158" max="6158" width="4.125" style="135" bestFit="1" customWidth="1"/>
    <col min="6159" max="6176" width="3.25" style="135" customWidth="1"/>
    <col min="6177" max="6177" width="1.5" style="135" customWidth="1"/>
    <col min="6178" max="6180" width="3.25" style="135" customWidth="1"/>
    <col min="6181" max="6400" width="4" style="135"/>
    <col min="6401" max="6401" width="1.5" style="135" customWidth="1"/>
    <col min="6402" max="6412" width="3.25" style="135" customWidth="1"/>
    <col min="6413" max="6413" width="13" style="135" customWidth="1"/>
    <col min="6414" max="6414" width="4.125" style="135" bestFit="1" customWidth="1"/>
    <col min="6415" max="6432" width="3.25" style="135" customWidth="1"/>
    <col min="6433" max="6433" width="1.5" style="135" customWidth="1"/>
    <col min="6434" max="6436" width="3.25" style="135" customWidth="1"/>
    <col min="6437" max="6656" width="4" style="135"/>
    <col min="6657" max="6657" width="1.5" style="135" customWidth="1"/>
    <col min="6658" max="6668" width="3.25" style="135" customWidth="1"/>
    <col min="6669" max="6669" width="13" style="135" customWidth="1"/>
    <col min="6670" max="6670" width="4.125" style="135" bestFit="1" customWidth="1"/>
    <col min="6671" max="6688" width="3.25" style="135" customWidth="1"/>
    <col min="6689" max="6689" width="1.5" style="135" customWidth="1"/>
    <col min="6690" max="6692" width="3.25" style="135" customWidth="1"/>
    <col min="6693" max="6912" width="4" style="135"/>
    <col min="6913" max="6913" width="1.5" style="135" customWidth="1"/>
    <col min="6914" max="6924" width="3.25" style="135" customWidth="1"/>
    <col min="6925" max="6925" width="13" style="135" customWidth="1"/>
    <col min="6926" max="6926" width="4.125" style="135" bestFit="1" customWidth="1"/>
    <col min="6927" max="6944" width="3.25" style="135" customWidth="1"/>
    <col min="6945" max="6945" width="1.5" style="135" customWidth="1"/>
    <col min="6946" max="6948" width="3.25" style="135" customWidth="1"/>
    <col min="6949" max="7168" width="4" style="135"/>
    <col min="7169" max="7169" width="1.5" style="135" customWidth="1"/>
    <col min="7170" max="7180" width="3.25" style="135" customWidth="1"/>
    <col min="7181" max="7181" width="13" style="135" customWidth="1"/>
    <col min="7182" max="7182" width="4.125" style="135" bestFit="1" customWidth="1"/>
    <col min="7183" max="7200" width="3.25" style="135" customWidth="1"/>
    <col min="7201" max="7201" width="1.5" style="135" customWidth="1"/>
    <col min="7202" max="7204" width="3.25" style="135" customWidth="1"/>
    <col min="7205" max="7424" width="4" style="135"/>
    <col min="7425" max="7425" width="1.5" style="135" customWidth="1"/>
    <col min="7426" max="7436" width="3.25" style="135" customWidth="1"/>
    <col min="7437" max="7437" width="13" style="135" customWidth="1"/>
    <col min="7438" max="7438" width="4.125" style="135" bestFit="1" customWidth="1"/>
    <col min="7439" max="7456" width="3.25" style="135" customWidth="1"/>
    <col min="7457" max="7457" width="1.5" style="135" customWidth="1"/>
    <col min="7458" max="7460" width="3.25" style="135" customWidth="1"/>
    <col min="7461" max="7680" width="4" style="135"/>
    <col min="7681" max="7681" width="1.5" style="135" customWidth="1"/>
    <col min="7682" max="7692" width="3.25" style="135" customWidth="1"/>
    <col min="7693" max="7693" width="13" style="135" customWidth="1"/>
    <col min="7694" max="7694" width="4.125" style="135" bestFit="1" customWidth="1"/>
    <col min="7695" max="7712" width="3.25" style="135" customWidth="1"/>
    <col min="7713" max="7713" width="1.5" style="135" customWidth="1"/>
    <col min="7714" max="7716" width="3.25" style="135" customWidth="1"/>
    <col min="7717" max="7936" width="4" style="135"/>
    <col min="7937" max="7937" width="1.5" style="135" customWidth="1"/>
    <col min="7938" max="7948" width="3.25" style="135" customWidth="1"/>
    <col min="7949" max="7949" width="13" style="135" customWidth="1"/>
    <col min="7950" max="7950" width="4.125" style="135" bestFit="1" customWidth="1"/>
    <col min="7951" max="7968" width="3.25" style="135" customWidth="1"/>
    <col min="7969" max="7969" width="1.5" style="135" customWidth="1"/>
    <col min="7970" max="7972" width="3.25" style="135" customWidth="1"/>
    <col min="7973" max="8192" width="4" style="135"/>
    <col min="8193" max="8193" width="1.5" style="135" customWidth="1"/>
    <col min="8194" max="8204" width="3.25" style="135" customWidth="1"/>
    <col min="8205" max="8205" width="13" style="135" customWidth="1"/>
    <col min="8206" max="8206" width="4.125" style="135" bestFit="1" customWidth="1"/>
    <col min="8207" max="8224" width="3.25" style="135" customWidth="1"/>
    <col min="8225" max="8225" width="1.5" style="135" customWidth="1"/>
    <col min="8226" max="8228" width="3.25" style="135" customWidth="1"/>
    <col min="8229" max="8448" width="4" style="135"/>
    <col min="8449" max="8449" width="1.5" style="135" customWidth="1"/>
    <col min="8450" max="8460" width="3.25" style="135" customWidth="1"/>
    <col min="8461" max="8461" width="13" style="135" customWidth="1"/>
    <col min="8462" max="8462" width="4.125" style="135" bestFit="1" customWidth="1"/>
    <col min="8463" max="8480" width="3.25" style="135" customWidth="1"/>
    <col min="8481" max="8481" width="1.5" style="135" customWidth="1"/>
    <col min="8482" max="8484" width="3.25" style="135" customWidth="1"/>
    <col min="8485" max="8704" width="4" style="135"/>
    <col min="8705" max="8705" width="1.5" style="135" customWidth="1"/>
    <col min="8706" max="8716" width="3.25" style="135" customWidth="1"/>
    <col min="8717" max="8717" width="13" style="135" customWidth="1"/>
    <col min="8718" max="8718" width="4.125" style="135" bestFit="1" customWidth="1"/>
    <col min="8719" max="8736" width="3.25" style="135" customWidth="1"/>
    <col min="8737" max="8737" width="1.5" style="135" customWidth="1"/>
    <col min="8738" max="8740" width="3.25" style="135" customWidth="1"/>
    <col min="8741" max="8960" width="4" style="135"/>
    <col min="8961" max="8961" width="1.5" style="135" customWidth="1"/>
    <col min="8962" max="8972" width="3.25" style="135" customWidth="1"/>
    <col min="8973" max="8973" width="13" style="135" customWidth="1"/>
    <col min="8974" max="8974" width="4.125" style="135" bestFit="1" customWidth="1"/>
    <col min="8975" max="8992" width="3.25" style="135" customWidth="1"/>
    <col min="8993" max="8993" width="1.5" style="135" customWidth="1"/>
    <col min="8994" max="8996" width="3.25" style="135" customWidth="1"/>
    <col min="8997" max="9216" width="4" style="135"/>
    <col min="9217" max="9217" width="1.5" style="135" customWidth="1"/>
    <col min="9218" max="9228" width="3.25" style="135" customWidth="1"/>
    <col min="9229" max="9229" width="13" style="135" customWidth="1"/>
    <col min="9230" max="9230" width="4.125" style="135" bestFit="1" customWidth="1"/>
    <col min="9231" max="9248" width="3.25" style="135" customWidth="1"/>
    <col min="9249" max="9249" width="1.5" style="135" customWidth="1"/>
    <col min="9250" max="9252" width="3.25" style="135" customWidth="1"/>
    <col min="9253" max="9472" width="4" style="135"/>
    <col min="9473" max="9473" width="1.5" style="135" customWidth="1"/>
    <col min="9474" max="9484" width="3.25" style="135" customWidth="1"/>
    <col min="9485" max="9485" width="13" style="135" customWidth="1"/>
    <col min="9486" max="9486" width="4.125" style="135" bestFit="1" customWidth="1"/>
    <col min="9487" max="9504" width="3.25" style="135" customWidth="1"/>
    <col min="9505" max="9505" width="1.5" style="135" customWidth="1"/>
    <col min="9506" max="9508" width="3.25" style="135" customWidth="1"/>
    <col min="9509" max="9728" width="4" style="135"/>
    <col min="9729" max="9729" width="1.5" style="135" customWidth="1"/>
    <col min="9730" max="9740" width="3.25" style="135" customWidth="1"/>
    <col min="9741" max="9741" width="13" style="135" customWidth="1"/>
    <col min="9742" max="9742" width="4.125" style="135" bestFit="1" customWidth="1"/>
    <col min="9743" max="9760" width="3.25" style="135" customWidth="1"/>
    <col min="9761" max="9761" width="1.5" style="135" customWidth="1"/>
    <col min="9762" max="9764" width="3.25" style="135" customWidth="1"/>
    <col min="9765" max="9984" width="4" style="135"/>
    <col min="9985" max="9985" width="1.5" style="135" customWidth="1"/>
    <col min="9986" max="9996" width="3.25" style="135" customWidth="1"/>
    <col min="9997" max="9997" width="13" style="135" customWidth="1"/>
    <col min="9998" max="9998" width="4.125" style="135" bestFit="1" customWidth="1"/>
    <col min="9999" max="10016" width="3.25" style="135" customWidth="1"/>
    <col min="10017" max="10017" width="1.5" style="135" customWidth="1"/>
    <col min="10018" max="10020" width="3.25" style="135" customWidth="1"/>
    <col min="10021" max="10240" width="4" style="135"/>
    <col min="10241" max="10241" width="1.5" style="135" customWidth="1"/>
    <col min="10242" max="10252" width="3.25" style="135" customWidth="1"/>
    <col min="10253" max="10253" width="13" style="135" customWidth="1"/>
    <col min="10254" max="10254" width="4.125" style="135" bestFit="1" customWidth="1"/>
    <col min="10255" max="10272" width="3.25" style="135" customWidth="1"/>
    <col min="10273" max="10273" width="1.5" style="135" customWidth="1"/>
    <col min="10274" max="10276" width="3.25" style="135" customWidth="1"/>
    <col min="10277" max="10496" width="4" style="135"/>
    <col min="10497" max="10497" width="1.5" style="135" customWidth="1"/>
    <col min="10498" max="10508" width="3.25" style="135" customWidth="1"/>
    <col min="10509" max="10509" width="13" style="135" customWidth="1"/>
    <col min="10510" max="10510" width="4.125" style="135" bestFit="1" customWidth="1"/>
    <col min="10511" max="10528" width="3.25" style="135" customWidth="1"/>
    <col min="10529" max="10529" width="1.5" style="135" customWidth="1"/>
    <col min="10530" max="10532" width="3.25" style="135" customWidth="1"/>
    <col min="10533" max="10752" width="4" style="135"/>
    <col min="10753" max="10753" width="1.5" style="135" customWidth="1"/>
    <col min="10754" max="10764" width="3.25" style="135" customWidth="1"/>
    <col min="10765" max="10765" width="13" style="135" customWidth="1"/>
    <col min="10766" max="10766" width="4.125" style="135" bestFit="1" customWidth="1"/>
    <col min="10767" max="10784" width="3.25" style="135" customWidth="1"/>
    <col min="10785" max="10785" width="1.5" style="135" customWidth="1"/>
    <col min="10786" max="10788" width="3.25" style="135" customWidth="1"/>
    <col min="10789" max="11008" width="4" style="135"/>
    <col min="11009" max="11009" width="1.5" style="135" customWidth="1"/>
    <col min="11010" max="11020" width="3.25" style="135" customWidth="1"/>
    <col min="11021" max="11021" width="13" style="135" customWidth="1"/>
    <col min="11022" max="11022" width="4.125" style="135" bestFit="1" customWidth="1"/>
    <col min="11023" max="11040" width="3.25" style="135" customWidth="1"/>
    <col min="11041" max="11041" width="1.5" style="135" customWidth="1"/>
    <col min="11042" max="11044" width="3.25" style="135" customWidth="1"/>
    <col min="11045" max="11264" width="4" style="135"/>
    <col min="11265" max="11265" width="1.5" style="135" customWidth="1"/>
    <col min="11266" max="11276" width="3.25" style="135" customWidth="1"/>
    <col min="11277" max="11277" width="13" style="135" customWidth="1"/>
    <col min="11278" max="11278" width="4.125" style="135" bestFit="1" customWidth="1"/>
    <col min="11279" max="11296" width="3.25" style="135" customWidth="1"/>
    <col min="11297" max="11297" width="1.5" style="135" customWidth="1"/>
    <col min="11298" max="11300" width="3.25" style="135" customWidth="1"/>
    <col min="11301" max="11520" width="4" style="135"/>
    <col min="11521" max="11521" width="1.5" style="135" customWidth="1"/>
    <col min="11522" max="11532" width="3.25" style="135" customWidth="1"/>
    <col min="11533" max="11533" width="13" style="135" customWidth="1"/>
    <col min="11534" max="11534" width="4.125" style="135" bestFit="1" customWidth="1"/>
    <col min="11535" max="11552" width="3.25" style="135" customWidth="1"/>
    <col min="11553" max="11553" width="1.5" style="135" customWidth="1"/>
    <col min="11554" max="11556" width="3.25" style="135" customWidth="1"/>
    <col min="11557" max="11776" width="4" style="135"/>
    <col min="11777" max="11777" width="1.5" style="135" customWidth="1"/>
    <col min="11778" max="11788" width="3.25" style="135" customWidth="1"/>
    <col min="11789" max="11789" width="13" style="135" customWidth="1"/>
    <col min="11790" max="11790" width="4.125" style="135" bestFit="1" customWidth="1"/>
    <col min="11791" max="11808" width="3.25" style="135" customWidth="1"/>
    <col min="11809" max="11809" width="1.5" style="135" customWidth="1"/>
    <col min="11810" max="11812" width="3.25" style="135" customWidth="1"/>
    <col min="11813" max="12032" width="4" style="135"/>
    <col min="12033" max="12033" width="1.5" style="135" customWidth="1"/>
    <col min="12034" max="12044" width="3.25" style="135" customWidth="1"/>
    <col min="12045" max="12045" width="13" style="135" customWidth="1"/>
    <col min="12046" max="12046" width="4.125" style="135" bestFit="1" customWidth="1"/>
    <col min="12047" max="12064" width="3.25" style="135" customWidth="1"/>
    <col min="12065" max="12065" width="1.5" style="135" customWidth="1"/>
    <col min="12066" max="12068" width="3.25" style="135" customWidth="1"/>
    <col min="12069" max="12288" width="4" style="135"/>
    <col min="12289" max="12289" width="1.5" style="135" customWidth="1"/>
    <col min="12290" max="12300" width="3.25" style="135" customWidth="1"/>
    <col min="12301" max="12301" width="13" style="135" customWidth="1"/>
    <col min="12302" max="12302" width="4.125" style="135" bestFit="1" customWidth="1"/>
    <col min="12303" max="12320" width="3.25" style="135" customWidth="1"/>
    <col min="12321" max="12321" width="1.5" style="135" customWidth="1"/>
    <col min="12322" max="12324" width="3.25" style="135" customWidth="1"/>
    <col min="12325" max="12544" width="4" style="135"/>
    <col min="12545" max="12545" width="1.5" style="135" customWidth="1"/>
    <col min="12546" max="12556" width="3.25" style="135" customWidth="1"/>
    <col min="12557" max="12557" width="13" style="135" customWidth="1"/>
    <col min="12558" max="12558" width="4.125" style="135" bestFit="1" customWidth="1"/>
    <col min="12559" max="12576" width="3.25" style="135" customWidth="1"/>
    <col min="12577" max="12577" width="1.5" style="135" customWidth="1"/>
    <col min="12578" max="12580" width="3.25" style="135" customWidth="1"/>
    <col min="12581" max="12800" width="4" style="135"/>
    <col min="12801" max="12801" width="1.5" style="135" customWidth="1"/>
    <col min="12802" max="12812" width="3.25" style="135" customWidth="1"/>
    <col min="12813" max="12813" width="13" style="135" customWidth="1"/>
    <col min="12814" max="12814" width="4.125" style="135" bestFit="1" customWidth="1"/>
    <col min="12815" max="12832" width="3.25" style="135" customWidth="1"/>
    <col min="12833" max="12833" width="1.5" style="135" customWidth="1"/>
    <col min="12834" max="12836" width="3.25" style="135" customWidth="1"/>
    <col min="12837" max="13056" width="4" style="135"/>
    <col min="13057" max="13057" width="1.5" style="135" customWidth="1"/>
    <col min="13058" max="13068" width="3.25" style="135" customWidth="1"/>
    <col min="13069" max="13069" width="13" style="135" customWidth="1"/>
    <col min="13070" max="13070" width="4.125" style="135" bestFit="1" customWidth="1"/>
    <col min="13071" max="13088" width="3.25" style="135" customWidth="1"/>
    <col min="13089" max="13089" width="1.5" style="135" customWidth="1"/>
    <col min="13090" max="13092" width="3.25" style="135" customWidth="1"/>
    <col min="13093" max="13312" width="4" style="135"/>
    <col min="13313" max="13313" width="1.5" style="135" customWidth="1"/>
    <col min="13314" max="13324" width="3.25" style="135" customWidth="1"/>
    <col min="13325" max="13325" width="13" style="135" customWidth="1"/>
    <col min="13326" max="13326" width="4.125" style="135" bestFit="1" customWidth="1"/>
    <col min="13327" max="13344" width="3.25" style="135" customWidth="1"/>
    <col min="13345" max="13345" width="1.5" style="135" customWidth="1"/>
    <col min="13346" max="13348" width="3.25" style="135" customWidth="1"/>
    <col min="13349" max="13568" width="4" style="135"/>
    <col min="13569" max="13569" width="1.5" style="135" customWidth="1"/>
    <col min="13570" max="13580" width="3.25" style="135" customWidth="1"/>
    <col min="13581" max="13581" width="13" style="135" customWidth="1"/>
    <col min="13582" max="13582" width="4.125" style="135" bestFit="1" customWidth="1"/>
    <col min="13583" max="13600" width="3.25" style="135" customWidth="1"/>
    <col min="13601" max="13601" width="1.5" style="135" customWidth="1"/>
    <col min="13602" max="13604" width="3.25" style="135" customWidth="1"/>
    <col min="13605" max="13824" width="4" style="135"/>
    <col min="13825" max="13825" width="1.5" style="135" customWidth="1"/>
    <col min="13826" max="13836" width="3.25" style="135" customWidth="1"/>
    <col min="13837" max="13837" width="13" style="135" customWidth="1"/>
    <col min="13838" max="13838" width="4.125" style="135" bestFit="1" customWidth="1"/>
    <col min="13839" max="13856" width="3.25" style="135" customWidth="1"/>
    <col min="13857" max="13857" width="1.5" style="135" customWidth="1"/>
    <col min="13858" max="13860" width="3.25" style="135" customWidth="1"/>
    <col min="13861" max="14080" width="4" style="135"/>
    <col min="14081" max="14081" width="1.5" style="135" customWidth="1"/>
    <col min="14082" max="14092" width="3.25" style="135" customWidth="1"/>
    <col min="14093" max="14093" width="13" style="135" customWidth="1"/>
    <col min="14094" max="14094" width="4.125" style="135" bestFit="1" customWidth="1"/>
    <col min="14095" max="14112" width="3.25" style="135" customWidth="1"/>
    <col min="14113" max="14113" width="1.5" style="135" customWidth="1"/>
    <col min="14114" max="14116" width="3.25" style="135" customWidth="1"/>
    <col min="14117" max="14336" width="4" style="135"/>
    <col min="14337" max="14337" width="1.5" style="135" customWidth="1"/>
    <col min="14338" max="14348" width="3.25" style="135" customWidth="1"/>
    <col min="14349" max="14349" width="13" style="135" customWidth="1"/>
    <col min="14350" max="14350" width="4.125" style="135" bestFit="1" customWidth="1"/>
    <col min="14351" max="14368" width="3.25" style="135" customWidth="1"/>
    <col min="14369" max="14369" width="1.5" style="135" customWidth="1"/>
    <col min="14370" max="14372" width="3.25" style="135" customWidth="1"/>
    <col min="14373" max="14592" width="4" style="135"/>
    <col min="14593" max="14593" width="1.5" style="135" customWidth="1"/>
    <col min="14594" max="14604" width="3.25" style="135" customWidth="1"/>
    <col min="14605" max="14605" width="13" style="135" customWidth="1"/>
    <col min="14606" max="14606" width="4.125" style="135" bestFit="1" customWidth="1"/>
    <col min="14607" max="14624" width="3.25" style="135" customWidth="1"/>
    <col min="14625" max="14625" width="1.5" style="135" customWidth="1"/>
    <col min="14626" max="14628" width="3.25" style="135" customWidth="1"/>
    <col min="14629" max="14848" width="4" style="135"/>
    <col min="14849" max="14849" width="1.5" style="135" customWidth="1"/>
    <col min="14850" max="14860" width="3.25" style="135" customWidth="1"/>
    <col min="14861" max="14861" width="13" style="135" customWidth="1"/>
    <col min="14862" max="14862" width="4.125" style="135" bestFit="1" customWidth="1"/>
    <col min="14863" max="14880" width="3.25" style="135" customWidth="1"/>
    <col min="14881" max="14881" width="1.5" style="135" customWidth="1"/>
    <col min="14882" max="14884" width="3.25" style="135" customWidth="1"/>
    <col min="14885" max="15104" width="4" style="135"/>
    <col min="15105" max="15105" width="1.5" style="135" customWidth="1"/>
    <col min="15106" max="15116" width="3.25" style="135" customWidth="1"/>
    <col min="15117" max="15117" width="13" style="135" customWidth="1"/>
    <col min="15118" max="15118" width="4.125" style="135" bestFit="1" customWidth="1"/>
    <col min="15119" max="15136" width="3.25" style="135" customWidth="1"/>
    <col min="15137" max="15137" width="1.5" style="135" customWidth="1"/>
    <col min="15138" max="15140" width="3.25" style="135" customWidth="1"/>
    <col min="15141" max="15360" width="4" style="135"/>
    <col min="15361" max="15361" width="1.5" style="135" customWidth="1"/>
    <col min="15362" max="15372" width="3.25" style="135" customWidth="1"/>
    <col min="15373" max="15373" width="13" style="135" customWidth="1"/>
    <col min="15374" max="15374" width="4.125" style="135" bestFit="1" customWidth="1"/>
    <col min="15375" max="15392" width="3.25" style="135" customWidth="1"/>
    <col min="15393" max="15393" width="1.5" style="135" customWidth="1"/>
    <col min="15394" max="15396" width="3.25" style="135" customWidth="1"/>
    <col min="15397" max="15616" width="4" style="135"/>
    <col min="15617" max="15617" width="1.5" style="135" customWidth="1"/>
    <col min="15618" max="15628" width="3.25" style="135" customWidth="1"/>
    <col min="15629" max="15629" width="13" style="135" customWidth="1"/>
    <col min="15630" max="15630" width="4.125" style="135" bestFit="1" customWidth="1"/>
    <col min="15631" max="15648" width="3.25" style="135" customWidth="1"/>
    <col min="15649" max="15649" width="1.5" style="135" customWidth="1"/>
    <col min="15650" max="15652" width="3.25" style="135" customWidth="1"/>
    <col min="15653" max="15872" width="4" style="135"/>
    <col min="15873" max="15873" width="1.5" style="135" customWidth="1"/>
    <col min="15874" max="15884" width="3.25" style="135" customWidth="1"/>
    <col min="15885" max="15885" width="13" style="135" customWidth="1"/>
    <col min="15886" max="15886" width="4.125" style="135" bestFit="1" customWidth="1"/>
    <col min="15887" max="15904" width="3.25" style="135" customWidth="1"/>
    <col min="15905" max="15905" width="1.5" style="135" customWidth="1"/>
    <col min="15906" max="15908" width="3.25" style="135" customWidth="1"/>
    <col min="15909" max="16128" width="4" style="135"/>
    <col min="16129" max="16129" width="1.5" style="135" customWidth="1"/>
    <col min="16130" max="16140" width="3.25" style="135" customWidth="1"/>
    <col min="16141" max="16141" width="13" style="135" customWidth="1"/>
    <col min="16142" max="16142" width="4.125" style="135" bestFit="1" customWidth="1"/>
    <col min="16143" max="16160" width="3.25" style="135" customWidth="1"/>
    <col min="16161" max="16161" width="1.5" style="135" customWidth="1"/>
    <col min="16162" max="16164" width="3.25" style="135" customWidth="1"/>
    <col min="16165" max="16384" width="4" style="135"/>
  </cols>
  <sheetData>
    <row r="2" spans="1:32">
      <c r="B2" s="135" t="s">
        <v>206</v>
      </c>
    </row>
    <row r="4" spans="1:32">
      <c r="X4" s="136" t="s">
        <v>207</v>
      </c>
      <c r="Y4" s="136"/>
      <c r="Z4" s="136"/>
      <c r="AA4" s="136"/>
      <c r="AB4" s="136"/>
      <c r="AC4" s="136"/>
    </row>
    <row r="5" spans="1:32">
      <c r="B5" s="136" t="s">
        <v>208</v>
      </c>
      <c r="C5" s="136"/>
      <c r="D5" s="136"/>
      <c r="E5" s="136"/>
      <c r="F5" s="136"/>
      <c r="G5" s="136"/>
      <c r="H5" s="136"/>
      <c r="I5" s="136"/>
      <c r="J5" s="136"/>
    </row>
    <row r="7" spans="1:32">
      <c r="U7" s="135" t="s">
        <v>209</v>
      </c>
    </row>
    <row r="9" spans="1:32" ht="20.25" customHeight="1">
      <c r="B9" s="306" t="s">
        <v>210</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row>
    <row r="10" spans="1:32" ht="20.25" customHeight="1">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row>
    <row r="11" spans="1:32">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row>
    <row r="12" spans="1:32">
      <c r="A12" s="135" t="s">
        <v>211</v>
      </c>
    </row>
    <row r="14" spans="1:32" ht="36" customHeight="1">
      <c r="R14" s="307" t="s">
        <v>56</v>
      </c>
      <c r="S14" s="308"/>
      <c r="T14" s="308"/>
      <c r="U14" s="308"/>
      <c r="V14" s="309"/>
      <c r="W14" s="138"/>
      <c r="X14" s="139"/>
      <c r="Y14" s="139"/>
      <c r="Z14" s="139"/>
      <c r="AA14" s="139"/>
      <c r="AB14" s="139"/>
      <c r="AC14" s="139"/>
      <c r="AD14" s="139"/>
      <c r="AE14" s="139"/>
      <c r="AF14" s="140"/>
    </row>
    <row r="15" spans="1:32" ht="13.5" customHeight="1"/>
    <row r="16" spans="1:32" s="141" customFormat="1" ht="34.5" customHeight="1">
      <c r="B16" s="307" t="s">
        <v>212</v>
      </c>
      <c r="C16" s="308"/>
      <c r="D16" s="308"/>
      <c r="E16" s="308"/>
      <c r="F16" s="308"/>
      <c r="G16" s="308"/>
      <c r="H16" s="308"/>
      <c r="I16" s="308"/>
      <c r="J16" s="308"/>
      <c r="K16" s="308"/>
      <c r="L16" s="309"/>
      <c r="M16" s="308" t="s">
        <v>213</v>
      </c>
      <c r="N16" s="309"/>
      <c r="O16" s="307" t="s">
        <v>214</v>
      </c>
      <c r="P16" s="308"/>
      <c r="Q16" s="308"/>
      <c r="R16" s="308"/>
      <c r="S16" s="308"/>
      <c r="T16" s="308"/>
      <c r="U16" s="308"/>
      <c r="V16" s="308"/>
      <c r="W16" s="308"/>
      <c r="X16" s="308"/>
      <c r="Y16" s="308"/>
      <c r="Z16" s="308"/>
      <c r="AA16" s="308"/>
      <c r="AB16" s="308"/>
      <c r="AC16" s="308"/>
      <c r="AD16" s="308"/>
      <c r="AE16" s="308"/>
      <c r="AF16" s="309"/>
    </row>
    <row r="17" spans="2:32" s="141" customFormat="1" ht="19.5" customHeight="1">
      <c r="B17" s="294" t="s">
        <v>215</v>
      </c>
      <c r="C17" s="295"/>
      <c r="D17" s="295"/>
      <c r="E17" s="295"/>
      <c r="F17" s="295"/>
      <c r="G17" s="295"/>
      <c r="H17" s="295"/>
      <c r="I17" s="295"/>
      <c r="J17" s="295"/>
      <c r="K17" s="295"/>
      <c r="L17" s="296"/>
      <c r="M17" s="142"/>
      <c r="N17" s="143" t="s">
        <v>216</v>
      </c>
      <c r="O17" s="303"/>
      <c r="P17" s="304"/>
      <c r="Q17" s="304"/>
      <c r="R17" s="304"/>
      <c r="S17" s="304"/>
      <c r="T17" s="304"/>
      <c r="U17" s="304"/>
      <c r="V17" s="304"/>
      <c r="W17" s="304"/>
      <c r="X17" s="304"/>
      <c r="Y17" s="304"/>
      <c r="Z17" s="304"/>
      <c r="AA17" s="304"/>
      <c r="AB17" s="304"/>
      <c r="AC17" s="304"/>
      <c r="AD17" s="304"/>
      <c r="AE17" s="304"/>
      <c r="AF17" s="305"/>
    </row>
    <row r="18" spans="2:32" s="141" customFormat="1" ht="19.5" customHeight="1">
      <c r="B18" s="297"/>
      <c r="C18" s="298"/>
      <c r="D18" s="298"/>
      <c r="E18" s="298"/>
      <c r="F18" s="298"/>
      <c r="G18" s="298"/>
      <c r="H18" s="298"/>
      <c r="I18" s="298"/>
      <c r="J18" s="298"/>
      <c r="K18" s="298"/>
      <c r="L18" s="299"/>
      <c r="M18" s="144"/>
      <c r="N18" s="145" t="s">
        <v>216</v>
      </c>
      <c r="O18" s="144"/>
      <c r="P18" s="146"/>
      <c r="Q18" s="146"/>
      <c r="R18" s="146"/>
      <c r="S18" s="146"/>
      <c r="T18" s="146"/>
      <c r="U18" s="146"/>
      <c r="V18" s="146"/>
      <c r="W18" s="146"/>
      <c r="X18" s="146"/>
      <c r="Y18" s="146"/>
      <c r="Z18" s="146"/>
      <c r="AA18" s="146"/>
      <c r="AB18" s="146"/>
      <c r="AC18" s="146"/>
      <c r="AD18" s="146"/>
      <c r="AE18" s="146"/>
      <c r="AF18" s="145"/>
    </row>
    <row r="19" spans="2:32" s="141" customFormat="1" ht="19.5" customHeight="1">
      <c r="B19" s="300"/>
      <c r="C19" s="301"/>
      <c r="D19" s="301"/>
      <c r="E19" s="301"/>
      <c r="F19" s="301"/>
      <c r="G19" s="301"/>
      <c r="H19" s="301"/>
      <c r="I19" s="301"/>
      <c r="J19" s="301"/>
      <c r="K19" s="301"/>
      <c r="L19" s="302"/>
      <c r="M19" s="144"/>
      <c r="N19" s="145" t="s">
        <v>216</v>
      </c>
      <c r="O19" s="144"/>
      <c r="P19" s="146"/>
      <c r="Q19" s="146"/>
      <c r="R19" s="146"/>
      <c r="S19" s="146"/>
      <c r="T19" s="146"/>
      <c r="U19" s="146"/>
      <c r="V19" s="146"/>
      <c r="W19" s="146"/>
      <c r="X19" s="146"/>
      <c r="Y19" s="146"/>
      <c r="Z19" s="146"/>
      <c r="AA19" s="146"/>
      <c r="AB19" s="146"/>
      <c r="AC19" s="146"/>
      <c r="AD19" s="146"/>
      <c r="AE19" s="146"/>
      <c r="AF19" s="145"/>
    </row>
    <row r="20" spans="2:32" s="141" customFormat="1" ht="19.5" customHeight="1">
      <c r="B20" s="294" t="s">
        <v>217</v>
      </c>
      <c r="C20" s="295"/>
      <c r="D20" s="295"/>
      <c r="E20" s="295"/>
      <c r="F20" s="295"/>
      <c r="G20" s="295"/>
      <c r="H20" s="295"/>
      <c r="I20" s="295"/>
      <c r="J20" s="295"/>
      <c r="K20" s="295"/>
      <c r="L20" s="296"/>
      <c r="M20" s="144"/>
      <c r="N20" s="146" t="s">
        <v>216</v>
      </c>
      <c r="O20" s="144"/>
      <c r="P20" s="146"/>
      <c r="Q20" s="146"/>
      <c r="R20" s="146"/>
      <c r="S20" s="146"/>
      <c r="T20" s="146"/>
      <c r="U20" s="146"/>
      <c r="V20" s="146"/>
      <c r="W20" s="146"/>
      <c r="X20" s="146"/>
      <c r="Y20" s="146"/>
      <c r="Z20" s="146"/>
      <c r="AA20" s="146"/>
      <c r="AB20" s="146"/>
      <c r="AC20" s="146"/>
      <c r="AD20" s="146"/>
      <c r="AE20" s="146"/>
      <c r="AF20" s="145"/>
    </row>
    <row r="21" spans="2:32" s="141" customFormat="1" ht="19.5" customHeight="1">
      <c r="B21" s="297"/>
      <c r="C21" s="298"/>
      <c r="D21" s="298"/>
      <c r="E21" s="298"/>
      <c r="F21" s="298"/>
      <c r="G21" s="298"/>
      <c r="H21" s="298"/>
      <c r="I21" s="298"/>
      <c r="J21" s="298"/>
      <c r="K21" s="298"/>
      <c r="L21" s="299"/>
      <c r="M21" s="144"/>
      <c r="N21" s="146" t="s">
        <v>216</v>
      </c>
      <c r="O21" s="144"/>
      <c r="P21" s="146"/>
      <c r="Q21" s="146"/>
      <c r="R21" s="146"/>
      <c r="S21" s="146"/>
      <c r="T21" s="146"/>
      <c r="U21" s="146"/>
      <c r="V21" s="146"/>
      <c r="W21" s="146"/>
      <c r="X21" s="146"/>
      <c r="Y21" s="146"/>
      <c r="Z21" s="146"/>
      <c r="AA21" s="146"/>
      <c r="AB21" s="146"/>
      <c r="AC21" s="146"/>
      <c r="AD21" s="146"/>
      <c r="AE21" s="146"/>
      <c r="AF21" s="145"/>
    </row>
    <row r="22" spans="2:32" s="141" customFormat="1" ht="19.5" customHeight="1">
      <c r="B22" s="300"/>
      <c r="C22" s="301"/>
      <c r="D22" s="301"/>
      <c r="E22" s="301"/>
      <c r="F22" s="301"/>
      <c r="G22" s="301"/>
      <c r="H22" s="301"/>
      <c r="I22" s="301"/>
      <c r="J22" s="301"/>
      <c r="K22" s="301"/>
      <c r="L22" s="302"/>
      <c r="M22" s="147"/>
      <c r="N22" s="148" t="s">
        <v>216</v>
      </c>
      <c r="O22" s="144"/>
      <c r="P22" s="146"/>
      <c r="Q22" s="146"/>
      <c r="R22" s="146"/>
      <c r="S22" s="146"/>
      <c r="T22" s="146"/>
      <c r="U22" s="146"/>
      <c r="V22" s="146"/>
      <c r="W22" s="146"/>
      <c r="X22" s="146"/>
      <c r="Y22" s="146"/>
      <c r="Z22" s="146"/>
      <c r="AA22" s="146"/>
      <c r="AB22" s="146"/>
      <c r="AC22" s="146"/>
      <c r="AD22" s="146"/>
      <c r="AE22" s="146"/>
      <c r="AF22" s="145"/>
    </row>
    <row r="23" spans="2:32" s="141" customFormat="1" ht="19.5" customHeight="1">
      <c r="B23" s="294" t="s">
        <v>218</v>
      </c>
      <c r="C23" s="295"/>
      <c r="D23" s="295"/>
      <c r="E23" s="295"/>
      <c r="F23" s="295"/>
      <c r="G23" s="295"/>
      <c r="H23" s="295"/>
      <c r="I23" s="295"/>
      <c r="J23" s="295"/>
      <c r="K23" s="295"/>
      <c r="L23" s="296"/>
      <c r="M23" s="144"/>
      <c r="N23" s="146" t="s">
        <v>216</v>
      </c>
      <c r="O23" s="144"/>
      <c r="P23" s="146"/>
      <c r="Q23" s="146"/>
      <c r="R23" s="146"/>
      <c r="S23" s="146"/>
      <c r="T23" s="146"/>
      <c r="U23" s="146"/>
      <c r="V23" s="146"/>
      <c r="W23" s="146"/>
      <c r="X23" s="146"/>
      <c r="Y23" s="146"/>
      <c r="Z23" s="146"/>
      <c r="AA23" s="146"/>
      <c r="AB23" s="146"/>
      <c r="AC23" s="146"/>
      <c r="AD23" s="146"/>
      <c r="AE23" s="146"/>
      <c r="AF23" s="145"/>
    </row>
    <row r="24" spans="2:32" s="141" customFormat="1" ht="19.5" customHeight="1">
      <c r="B24" s="297"/>
      <c r="C24" s="298"/>
      <c r="D24" s="298"/>
      <c r="E24" s="298"/>
      <c r="F24" s="298"/>
      <c r="G24" s="298"/>
      <c r="H24" s="298"/>
      <c r="I24" s="298"/>
      <c r="J24" s="298"/>
      <c r="K24" s="298"/>
      <c r="L24" s="299"/>
      <c r="M24" s="144"/>
      <c r="N24" s="146" t="s">
        <v>216</v>
      </c>
      <c r="O24" s="144"/>
      <c r="P24" s="146"/>
      <c r="Q24" s="146"/>
      <c r="R24" s="146"/>
      <c r="S24" s="146"/>
      <c r="T24" s="146"/>
      <c r="U24" s="146"/>
      <c r="V24" s="146"/>
      <c r="W24" s="146"/>
      <c r="X24" s="146"/>
      <c r="Y24" s="146"/>
      <c r="Z24" s="146"/>
      <c r="AA24" s="146"/>
      <c r="AB24" s="146"/>
      <c r="AC24" s="146"/>
      <c r="AD24" s="146"/>
      <c r="AE24" s="146"/>
      <c r="AF24" s="145"/>
    </row>
    <row r="25" spans="2:32" s="141" customFormat="1" ht="19.5" customHeight="1">
      <c r="B25" s="300"/>
      <c r="C25" s="301"/>
      <c r="D25" s="301"/>
      <c r="E25" s="301"/>
      <c r="F25" s="301"/>
      <c r="G25" s="301"/>
      <c r="H25" s="301"/>
      <c r="I25" s="301"/>
      <c r="J25" s="301"/>
      <c r="K25" s="301"/>
      <c r="L25" s="302"/>
      <c r="M25" s="147"/>
      <c r="N25" s="148" t="s">
        <v>216</v>
      </c>
      <c r="O25" s="144"/>
      <c r="P25" s="146"/>
      <c r="Q25" s="146"/>
      <c r="R25" s="146"/>
      <c r="S25" s="146"/>
      <c r="T25" s="146"/>
      <c r="U25" s="146"/>
      <c r="V25" s="146"/>
      <c r="W25" s="146"/>
      <c r="X25" s="146"/>
      <c r="Y25" s="146"/>
      <c r="Z25" s="146"/>
      <c r="AA25" s="146"/>
      <c r="AB25" s="146"/>
      <c r="AC25" s="146"/>
      <c r="AD25" s="146"/>
      <c r="AE25" s="146"/>
      <c r="AF25" s="145"/>
    </row>
    <row r="26" spans="2:32" s="141" customFormat="1" ht="19.5" customHeight="1">
      <c r="B26" s="294" t="s">
        <v>219</v>
      </c>
      <c r="C26" s="295"/>
      <c r="D26" s="295"/>
      <c r="E26" s="295"/>
      <c r="F26" s="295"/>
      <c r="G26" s="295"/>
      <c r="H26" s="295"/>
      <c r="I26" s="295"/>
      <c r="J26" s="295"/>
      <c r="K26" s="295"/>
      <c r="L26" s="296"/>
      <c r="M26" s="144"/>
      <c r="N26" s="145" t="s">
        <v>216</v>
      </c>
      <c r="O26" s="144"/>
      <c r="P26" s="146"/>
      <c r="Q26" s="146"/>
      <c r="R26" s="146"/>
      <c r="S26" s="146"/>
      <c r="T26" s="146"/>
      <c r="U26" s="146"/>
      <c r="V26" s="146"/>
      <c r="W26" s="146"/>
      <c r="X26" s="146"/>
      <c r="Y26" s="146"/>
      <c r="Z26" s="146"/>
      <c r="AA26" s="146"/>
      <c r="AB26" s="146"/>
      <c r="AC26" s="146"/>
      <c r="AD26" s="146"/>
      <c r="AE26" s="146"/>
      <c r="AF26" s="145"/>
    </row>
    <row r="27" spans="2:32" s="141" customFormat="1" ht="19.5" customHeight="1">
      <c r="B27" s="313"/>
      <c r="C27" s="314"/>
      <c r="D27" s="314"/>
      <c r="E27" s="314"/>
      <c r="F27" s="314"/>
      <c r="G27" s="314"/>
      <c r="H27" s="314"/>
      <c r="I27" s="314"/>
      <c r="J27" s="314"/>
      <c r="K27" s="314"/>
      <c r="L27" s="315"/>
      <c r="M27" s="144"/>
      <c r="N27" s="145" t="s">
        <v>216</v>
      </c>
      <c r="O27" s="144"/>
      <c r="P27" s="146"/>
      <c r="Q27" s="146"/>
      <c r="R27" s="146"/>
      <c r="S27" s="146"/>
      <c r="T27" s="146"/>
      <c r="U27" s="146"/>
      <c r="V27" s="146"/>
      <c r="W27" s="146"/>
      <c r="X27" s="146"/>
      <c r="Y27" s="146"/>
      <c r="Z27" s="146"/>
      <c r="AA27" s="146"/>
      <c r="AB27" s="146"/>
      <c r="AC27" s="146"/>
      <c r="AD27" s="146"/>
      <c r="AE27" s="146"/>
      <c r="AF27" s="145"/>
    </row>
    <row r="28" spans="2:32" s="141" customFormat="1" ht="19.5" customHeight="1">
      <c r="B28" s="316"/>
      <c r="C28" s="317"/>
      <c r="D28" s="317"/>
      <c r="E28" s="317"/>
      <c r="F28" s="317"/>
      <c r="G28" s="317"/>
      <c r="H28" s="317"/>
      <c r="I28" s="317"/>
      <c r="J28" s="317"/>
      <c r="K28" s="317"/>
      <c r="L28" s="318"/>
      <c r="M28" s="144"/>
      <c r="N28" s="145" t="s">
        <v>216</v>
      </c>
      <c r="O28" s="144"/>
      <c r="P28" s="146"/>
      <c r="Q28" s="146"/>
      <c r="R28" s="146"/>
      <c r="S28" s="146"/>
      <c r="T28" s="146"/>
      <c r="U28" s="146"/>
      <c r="V28" s="146"/>
      <c r="W28" s="146"/>
      <c r="X28" s="146"/>
      <c r="Y28" s="146"/>
      <c r="Z28" s="146"/>
      <c r="AA28" s="146"/>
      <c r="AB28" s="146"/>
      <c r="AC28" s="146"/>
      <c r="AD28" s="146"/>
      <c r="AE28" s="146"/>
      <c r="AF28" s="145"/>
    </row>
    <row r="29" spans="2:32" s="141" customFormat="1" ht="19.5" customHeight="1">
      <c r="B29" s="294" t="s">
        <v>220</v>
      </c>
      <c r="C29" s="295"/>
      <c r="D29" s="295"/>
      <c r="E29" s="295"/>
      <c r="F29" s="295"/>
      <c r="G29" s="295"/>
      <c r="H29" s="295"/>
      <c r="I29" s="295"/>
      <c r="J29" s="295"/>
      <c r="K29" s="295"/>
      <c r="L29" s="296"/>
      <c r="M29" s="144"/>
      <c r="N29" s="145" t="s">
        <v>216</v>
      </c>
      <c r="O29" s="144"/>
      <c r="P29" s="146"/>
      <c r="Q29" s="146"/>
      <c r="R29" s="146"/>
      <c r="S29" s="146"/>
      <c r="T29" s="146"/>
      <c r="U29" s="146"/>
      <c r="V29" s="146"/>
      <c r="W29" s="146"/>
      <c r="X29" s="146"/>
      <c r="Y29" s="146"/>
      <c r="Z29" s="146"/>
      <c r="AA29" s="146"/>
      <c r="AB29" s="146"/>
      <c r="AC29" s="146"/>
      <c r="AD29" s="146"/>
      <c r="AE29" s="146"/>
      <c r="AF29" s="145"/>
    </row>
    <row r="30" spans="2:32" s="141" customFormat="1" ht="19.5" customHeight="1">
      <c r="B30" s="297"/>
      <c r="C30" s="298"/>
      <c r="D30" s="298"/>
      <c r="E30" s="298"/>
      <c r="F30" s="298"/>
      <c r="G30" s="298"/>
      <c r="H30" s="298"/>
      <c r="I30" s="298"/>
      <c r="J30" s="298"/>
      <c r="K30" s="298"/>
      <c r="L30" s="299"/>
      <c r="M30" s="144"/>
      <c r="N30" s="145" t="s">
        <v>216</v>
      </c>
      <c r="O30" s="144"/>
      <c r="P30" s="146"/>
      <c r="Q30" s="146"/>
      <c r="R30" s="146"/>
      <c r="S30" s="146"/>
      <c r="T30" s="146"/>
      <c r="U30" s="146"/>
      <c r="V30" s="146"/>
      <c r="W30" s="146"/>
      <c r="X30" s="146"/>
      <c r="Y30" s="146"/>
      <c r="Z30" s="146"/>
      <c r="AA30" s="146"/>
      <c r="AB30" s="146"/>
      <c r="AC30" s="146"/>
      <c r="AD30" s="146"/>
      <c r="AE30" s="146"/>
      <c r="AF30" s="145"/>
    </row>
    <row r="31" spans="2:32" s="141" customFormat="1" ht="19.5" customHeight="1">
      <c r="B31" s="300"/>
      <c r="C31" s="301"/>
      <c r="D31" s="301"/>
      <c r="E31" s="301"/>
      <c r="F31" s="301"/>
      <c r="G31" s="301"/>
      <c r="H31" s="301"/>
      <c r="I31" s="301"/>
      <c r="J31" s="301"/>
      <c r="K31" s="301"/>
      <c r="L31" s="302"/>
      <c r="M31" s="144"/>
      <c r="N31" s="145" t="s">
        <v>216</v>
      </c>
      <c r="O31" s="144"/>
      <c r="P31" s="146"/>
      <c r="Q31" s="146"/>
      <c r="R31" s="146"/>
      <c r="S31" s="146"/>
      <c r="T31" s="146"/>
      <c r="U31" s="146"/>
      <c r="V31" s="146"/>
      <c r="W31" s="146"/>
      <c r="X31" s="146"/>
      <c r="Y31" s="146"/>
      <c r="Z31" s="146"/>
      <c r="AA31" s="146"/>
      <c r="AB31" s="146"/>
      <c r="AC31" s="146"/>
      <c r="AD31" s="146"/>
      <c r="AE31" s="146"/>
      <c r="AF31" s="145"/>
    </row>
    <row r="32" spans="2:32" s="141" customFormat="1" ht="19.5" customHeight="1">
      <c r="B32" s="294" t="s">
        <v>221</v>
      </c>
      <c r="C32" s="295"/>
      <c r="D32" s="295"/>
      <c r="E32" s="295"/>
      <c r="F32" s="295"/>
      <c r="G32" s="295"/>
      <c r="H32" s="295"/>
      <c r="I32" s="295"/>
      <c r="J32" s="295"/>
      <c r="K32" s="295"/>
      <c r="L32" s="296"/>
      <c r="M32" s="144"/>
      <c r="N32" s="145" t="s">
        <v>216</v>
      </c>
      <c r="O32" s="144"/>
      <c r="P32" s="146"/>
      <c r="Q32" s="146"/>
      <c r="R32" s="146"/>
      <c r="S32" s="146"/>
      <c r="T32" s="146"/>
      <c r="U32" s="146"/>
      <c r="V32" s="146"/>
      <c r="W32" s="146"/>
      <c r="X32" s="146"/>
      <c r="Y32" s="146"/>
      <c r="Z32" s="146"/>
      <c r="AA32" s="146"/>
      <c r="AB32" s="146"/>
      <c r="AC32" s="146"/>
      <c r="AD32" s="146"/>
      <c r="AE32" s="146"/>
      <c r="AF32" s="145"/>
    </row>
    <row r="33" spans="2:32" s="141" customFormat="1" ht="19.5" customHeight="1">
      <c r="B33" s="313"/>
      <c r="C33" s="314"/>
      <c r="D33" s="314"/>
      <c r="E33" s="314"/>
      <c r="F33" s="314"/>
      <c r="G33" s="314"/>
      <c r="H33" s="314"/>
      <c r="I33" s="314"/>
      <c r="J33" s="314"/>
      <c r="K33" s="314"/>
      <c r="L33" s="315"/>
      <c r="M33" s="144"/>
      <c r="N33" s="145" t="s">
        <v>216</v>
      </c>
      <c r="O33" s="144"/>
      <c r="P33" s="146"/>
      <c r="Q33" s="146"/>
      <c r="R33" s="146"/>
      <c r="S33" s="146"/>
      <c r="T33" s="146"/>
      <c r="U33" s="146"/>
      <c r="V33" s="146"/>
      <c r="W33" s="146"/>
      <c r="X33" s="146"/>
      <c r="Y33" s="146"/>
      <c r="Z33" s="146"/>
      <c r="AA33" s="146"/>
      <c r="AB33" s="146"/>
      <c r="AC33" s="146"/>
      <c r="AD33" s="146"/>
      <c r="AE33" s="146"/>
      <c r="AF33" s="145"/>
    </row>
    <row r="34" spans="2:32" s="141" customFormat="1" ht="19.5" customHeight="1">
      <c r="B34" s="316"/>
      <c r="C34" s="317"/>
      <c r="D34" s="317"/>
      <c r="E34" s="317"/>
      <c r="F34" s="317"/>
      <c r="G34" s="317"/>
      <c r="H34" s="317"/>
      <c r="I34" s="317"/>
      <c r="J34" s="317"/>
      <c r="K34" s="317"/>
      <c r="L34" s="318"/>
      <c r="M34" s="144"/>
      <c r="N34" s="145" t="s">
        <v>216</v>
      </c>
      <c r="O34" s="144"/>
      <c r="P34" s="146"/>
      <c r="Q34" s="146"/>
      <c r="R34" s="146"/>
      <c r="S34" s="146"/>
      <c r="T34" s="146"/>
      <c r="U34" s="146"/>
      <c r="V34" s="146"/>
      <c r="W34" s="146"/>
      <c r="X34" s="146"/>
      <c r="Y34" s="146"/>
      <c r="Z34" s="146"/>
      <c r="AA34" s="146"/>
      <c r="AB34" s="146"/>
      <c r="AC34" s="146"/>
      <c r="AD34" s="146"/>
      <c r="AE34" s="146"/>
      <c r="AF34" s="145"/>
    </row>
    <row r="35" spans="2:32" s="141" customFormat="1" ht="19.5" customHeight="1">
      <c r="B35" s="294" t="s">
        <v>222</v>
      </c>
      <c r="C35" s="295"/>
      <c r="D35" s="295"/>
      <c r="E35" s="295"/>
      <c r="F35" s="295"/>
      <c r="G35" s="295"/>
      <c r="H35" s="295"/>
      <c r="I35" s="295"/>
      <c r="J35" s="295"/>
      <c r="K35" s="295"/>
      <c r="L35" s="296"/>
      <c r="M35" s="149"/>
      <c r="N35" s="146" t="s">
        <v>216</v>
      </c>
      <c r="O35" s="144"/>
      <c r="P35" s="146"/>
      <c r="Q35" s="146"/>
      <c r="R35" s="146"/>
      <c r="S35" s="146"/>
      <c r="T35" s="146"/>
      <c r="U35" s="146"/>
      <c r="V35" s="146"/>
      <c r="W35" s="146"/>
      <c r="X35" s="146"/>
      <c r="Y35" s="146"/>
      <c r="Z35" s="146"/>
      <c r="AA35" s="146"/>
      <c r="AB35" s="146"/>
      <c r="AC35" s="146"/>
      <c r="AD35" s="146"/>
      <c r="AE35" s="146"/>
      <c r="AF35" s="145"/>
    </row>
    <row r="36" spans="2:32" s="141" customFormat="1" ht="19.5" customHeight="1">
      <c r="B36" s="313"/>
      <c r="C36" s="314"/>
      <c r="D36" s="314"/>
      <c r="E36" s="314"/>
      <c r="F36" s="314"/>
      <c r="G36" s="314"/>
      <c r="H36" s="314"/>
      <c r="I36" s="314"/>
      <c r="J36" s="314"/>
      <c r="K36" s="314"/>
      <c r="L36" s="315"/>
      <c r="M36" s="149"/>
      <c r="N36" s="146" t="s">
        <v>216</v>
      </c>
      <c r="O36" s="144"/>
      <c r="P36" s="146"/>
      <c r="Q36" s="146"/>
      <c r="R36" s="146"/>
      <c r="S36" s="146"/>
      <c r="T36" s="146"/>
      <c r="U36" s="146"/>
      <c r="V36" s="146"/>
      <c r="W36" s="146"/>
      <c r="X36" s="146"/>
      <c r="Y36" s="146"/>
      <c r="Z36" s="146"/>
      <c r="AA36" s="146"/>
      <c r="AB36" s="146"/>
      <c r="AC36" s="146"/>
      <c r="AD36" s="146"/>
      <c r="AE36" s="146"/>
      <c r="AF36" s="145"/>
    </row>
    <row r="37" spans="2:32" s="141" customFormat="1" ht="19.5" customHeight="1">
      <c r="B37" s="316"/>
      <c r="C37" s="317"/>
      <c r="D37" s="317"/>
      <c r="E37" s="317"/>
      <c r="F37" s="317"/>
      <c r="G37" s="317"/>
      <c r="H37" s="317"/>
      <c r="I37" s="317"/>
      <c r="J37" s="317"/>
      <c r="K37" s="317"/>
      <c r="L37" s="318"/>
      <c r="M37" s="144"/>
      <c r="N37" s="148" t="s">
        <v>216</v>
      </c>
      <c r="O37" s="150"/>
      <c r="P37" s="148"/>
      <c r="Q37" s="148"/>
      <c r="R37" s="148"/>
      <c r="S37" s="148"/>
      <c r="T37" s="148"/>
      <c r="U37" s="148"/>
      <c r="V37" s="148"/>
      <c r="W37" s="148"/>
      <c r="X37" s="148"/>
      <c r="Y37" s="148"/>
      <c r="Z37" s="148"/>
      <c r="AA37" s="148"/>
      <c r="AB37" s="148"/>
      <c r="AC37" s="148"/>
      <c r="AD37" s="148"/>
      <c r="AE37" s="148"/>
      <c r="AF37" s="143"/>
    </row>
    <row r="38" spans="2:32" s="141" customFormat="1" ht="19.5" customHeight="1">
      <c r="B38" s="294" t="s">
        <v>223</v>
      </c>
      <c r="C38" s="295"/>
      <c r="D38" s="295"/>
      <c r="E38" s="295"/>
      <c r="F38" s="295"/>
      <c r="G38" s="295"/>
      <c r="H38" s="295"/>
      <c r="I38" s="295"/>
      <c r="J38" s="295"/>
      <c r="K38" s="295"/>
      <c r="L38" s="296"/>
      <c r="M38" s="149"/>
      <c r="N38" s="146" t="s">
        <v>216</v>
      </c>
      <c r="O38" s="144"/>
      <c r="P38" s="146"/>
      <c r="Q38" s="146"/>
      <c r="R38" s="146"/>
      <c r="S38" s="146"/>
      <c r="T38" s="146"/>
      <c r="U38" s="146"/>
      <c r="V38" s="146"/>
      <c r="W38" s="146"/>
      <c r="X38" s="146"/>
      <c r="Y38" s="146"/>
      <c r="Z38" s="146"/>
      <c r="AA38" s="146"/>
      <c r="AB38" s="146"/>
      <c r="AC38" s="146"/>
      <c r="AD38" s="146"/>
      <c r="AE38" s="146"/>
      <c r="AF38" s="145"/>
    </row>
    <row r="39" spans="2:32" s="141" customFormat="1" ht="19.5" customHeight="1">
      <c r="B39" s="313"/>
      <c r="C39" s="314"/>
      <c r="D39" s="314"/>
      <c r="E39" s="314"/>
      <c r="F39" s="314"/>
      <c r="G39" s="314"/>
      <c r="H39" s="314"/>
      <c r="I39" s="314"/>
      <c r="J39" s="314"/>
      <c r="K39" s="314"/>
      <c r="L39" s="315"/>
      <c r="M39" s="149"/>
      <c r="N39" s="146" t="s">
        <v>216</v>
      </c>
      <c r="O39" s="144"/>
      <c r="P39" s="146"/>
      <c r="Q39" s="146"/>
      <c r="R39" s="146"/>
      <c r="S39" s="146"/>
      <c r="T39" s="146"/>
      <c r="U39" s="146"/>
      <c r="V39" s="146"/>
      <c r="W39" s="146"/>
      <c r="X39" s="146"/>
      <c r="Y39" s="146"/>
      <c r="Z39" s="146"/>
      <c r="AA39" s="146"/>
      <c r="AB39" s="146"/>
      <c r="AC39" s="146"/>
      <c r="AD39" s="146"/>
      <c r="AE39" s="146"/>
      <c r="AF39" s="145"/>
    </row>
    <row r="40" spans="2:32" s="141" customFormat="1" ht="19.5" customHeight="1">
      <c r="B40" s="316"/>
      <c r="C40" s="317"/>
      <c r="D40" s="317"/>
      <c r="E40" s="317"/>
      <c r="F40" s="317"/>
      <c r="G40" s="317"/>
      <c r="H40" s="317"/>
      <c r="I40" s="317"/>
      <c r="J40" s="317"/>
      <c r="K40" s="317"/>
      <c r="L40" s="318"/>
      <c r="M40" s="144"/>
      <c r="N40" s="148" t="s">
        <v>216</v>
      </c>
      <c r="O40" s="150"/>
      <c r="P40" s="148"/>
      <c r="Q40" s="148"/>
      <c r="R40" s="148"/>
      <c r="S40" s="148"/>
      <c r="T40" s="148"/>
      <c r="U40" s="148"/>
      <c r="V40" s="148"/>
      <c r="W40" s="148"/>
      <c r="X40" s="148"/>
      <c r="Y40" s="148"/>
      <c r="Z40" s="148"/>
      <c r="AA40" s="148"/>
      <c r="AB40" s="148"/>
      <c r="AC40" s="148"/>
      <c r="AD40" s="148"/>
      <c r="AE40" s="148"/>
      <c r="AF40" s="143"/>
    </row>
    <row r="41" spans="2:32" s="141" customFormat="1" ht="19.5" customHeight="1">
      <c r="B41" s="294" t="s">
        <v>224</v>
      </c>
      <c r="C41" s="295"/>
      <c r="D41" s="295"/>
      <c r="E41" s="295"/>
      <c r="F41" s="295"/>
      <c r="G41" s="295"/>
      <c r="H41" s="295"/>
      <c r="I41" s="295"/>
      <c r="J41" s="295"/>
      <c r="K41" s="295"/>
      <c r="L41" s="296"/>
      <c r="M41" s="149"/>
      <c r="N41" s="146" t="s">
        <v>216</v>
      </c>
      <c r="O41" s="144"/>
      <c r="P41" s="146"/>
      <c r="Q41" s="146"/>
      <c r="R41" s="146"/>
      <c r="S41" s="146"/>
      <c r="T41" s="146"/>
      <c r="U41" s="146"/>
      <c r="V41" s="146"/>
      <c r="W41" s="146"/>
      <c r="X41" s="146"/>
      <c r="Y41" s="146"/>
      <c r="Z41" s="146"/>
      <c r="AA41" s="146"/>
      <c r="AB41" s="146"/>
      <c r="AC41" s="146"/>
      <c r="AD41" s="146"/>
      <c r="AE41" s="146"/>
      <c r="AF41" s="145"/>
    </row>
    <row r="42" spans="2:32" s="141" customFormat="1" ht="19.5" customHeight="1">
      <c r="B42" s="313"/>
      <c r="C42" s="314"/>
      <c r="D42" s="314"/>
      <c r="E42" s="314"/>
      <c r="F42" s="314"/>
      <c r="G42" s="314"/>
      <c r="H42" s="314"/>
      <c r="I42" s="314"/>
      <c r="J42" s="314"/>
      <c r="K42" s="314"/>
      <c r="L42" s="315"/>
      <c r="M42" s="149"/>
      <c r="N42" s="146" t="s">
        <v>216</v>
      </c>
      <c r="O42" s="144"/>
      <c r="P42" s="146"/>
      <c r="Q42" s="146"/>
      <c r="R42" s="146"/>
      <c r="S42" s="146"/>
      <c r="T42" s="146"/>
      <c r="U42" s="146"/>
      <c r="V42" s="146"/>
      <c r="W42" s="146"/>
      <c r="X42" s="146"/>
      <c r="Y42" s="146"/>
      <c r="Z42" s="146"/>
      <c r="AA42" s="146"/>
      <c r="AB42" s="146"/>
      <c r="AC42" s="146"/>
      <c r="AD42" s="146"/>
      <c r="AE42" s="146"/>
      <c r="AF42" s="145"/>
    </row>
    <row r="43" spans="2:32" s="141" customFormat="1" ht="19.5" customHeight="1" thickBot="1">
      <c r="B43" s="316"/>
      <c r="C43" s="317"/>
      <c r="D43" s="317"/>
      <c r="E43" s="317"/>
      <c r="F43" s="317"/>
      <c r="G43" s="317"/>
      <c r="H43" s="317"/>
      <c r="I43" s="317"/>
      <c r="J43" s="317"/>
      <c r="K43" s="317"/>
      <c r="L43" s="318"/>
      <c r="M43" s="147"/>
      <c r="N43" s="148" t="s">
        <v>216</v>
      </c>
      <c r="O43" s="150"/>
      <c r="P43" s="148"/>
      <c r="Q43" s="148"/>
      <c r="R43" s="148"/>
      <c r="S43" s="148"/>
      <c r="T43" s="148"/>
      <c r="U43" s="148"/>
      <c r="V43" s="148"/>
      <c r="W43" s="148"/>
      <c r="X43" s="148"/>
      <c r="Y43" s="148"/>
      <c r="Z43" s="148"/>
      <c r="AA43" s="148"/>
      <c r="AB43" s="148"/>
      <c r="AC43" s="148"/>
      <c r="AD43" s="148"/>
      <c r="AE43" s="148"/>
      <c r="AF43" s="143"/>
    </row>
    <row r="44" spans="2:32" s="141" customFormat="1" ht="19.5" customHeight="1" thickTop="1">
      <c r="B44" s="319" t="s">
        <v>225</v>
      </c>
      <c r="C44" s="320"/>
      <c r="D44" s="320"/>
      <c r="E44" s="320"/>
      <c r="F44" s="320"/>
      <c r="G44" s="320"/>
      <c r="H44" s="320"/>
      <c r="I44" s="320"/>
      <c r="J44" s="320"/>
      <c r="K44" s="320"/>
      <c r="L44" s="321"/>
      <c r="M44" s="151"/>
      <c r="N44" s="152" t="s">
        <v>216</v>
      </c>
      <c r="O44" s="310"/>
      <c r="P44" s="311"/>
      <c r="Q44" s="311"/>
      <c r="R44" s="311"/>
      <c r="S44" s="311"/>
      <c r="T44" s="311"/>
      <c r="U44" s="311"/>
      <c r="V44" s="311"/>
      <c r="W44" s="311"/>
      <c r="X44" s="311"/>
      <c r="Y44" s="311"/>
      <c r="Z44" s="311"/>
      <c r="AA44" s="311"/>
      <c r="AB44" s="311"/>
      <c r="AC44" s="311"/>
      <c r="AD44" s="311"/>
      <c r="AE44" s="311"/>
      <c r="AF44" s="312"/>
    </row>
    <row r="45" spans="2:32" s="141" customFormat="1" ht="19.5" customHeight="1">
      <c r="B45" s="313"/>
      <c r="C45" s="314"/>
      <c r="D45" s="314"/>
      <c r="E45" s="314"/>
      <c r="F45" s="314"/>
      <c r="G45" s="314"/>
      <c r="H45" s="314"/>
      <c r="I45" s="314"/>
      <c r="J45" s="314"/>
      <c r="K45" s="314"/>
      <c r="L45" s="315"/>
      <c r="M45" s="144"/>
      <c r="N45" s="145" t="s">
        <v>216</v>
      </c>
      <c r="O45" s="144"/>
      <c r="P45" s="146"/>
      <c r="Q45" s="146"/>
      <c r="R45" s="146"/>
      <c r="S45" s="146"/>
      <c r="T45" s="146"/>
      <c r="U45" s="146"/>
      <c r="V45" s="146"/>
      <c r="W45" s="146"/>
      <c r="X45" s="146"/>
      <c r="Y45" s="146"/>
      <c r="Z45" s="146"/>
      <c r="AA45" s="146"/>
      <c r="AB45" s="146"/>
      <c r="AC45" s="146"/>
      <c r="AD45" s="146"/>
      <c r="AE45" s="146"/>
      <c r="AF45" s="145"/>
    </row>
    <row r="46" spans="2:32" s="141" customFormat="1" ht="19.5" customHeight="1">
      <c r="B46" s="316"/>
      <c r="C46" s="317"/>
      <c r="D46" s="317"/>
      <c r="E46" s="317"/>
      <c r="F46" s="317"/>
      <c r="G46" s="317"/>
      <c r="H46" s="317"/>
      <c r="I46" s="317"/>
      <c r="J46" s="317"/>
      <c r="K46" s="317"/>
      <c r="L46" s="318"/>
      <c r="M46" s="144"/>
      <c r="N46" s="145" t="s">
        <v>216</v>
      </c>
      <c r="O46" s="144"/>
      <c r="P46" s="146"/>
      <c r="Q46" s="146"/>
      <c r="R46" s="146"/>
      <c r="S46" s="146"/>
      <c r="T46" s="146"/>
      <c r="U46" s="146"/>
      <c r="V46" s="146"/>
      <c r="W46" s="146"/>
      <c r="X46" s="146"/>
      <c r="Y46" s="146"/>
      <c r="Z46" s="146"/>
      <c r="AA46" s="146"/>
      <c r="AB46" s="146"/>
      <c r="AC46" s="146"/>
      <c r="AD46" s="146"/>
      <c r="AE46" s="146"/>
      <c r="AF46" s="145"/>
    </row>
    <row r="47" spans="2:32" s="141" customFormat="1" ht="19.5" customHeight="1">
      <c r="B47" s="294" t="s">
        <v>226</v>
      </c>
      <c r="C47" s="295"/>
      <c r="D47" s="295"/>
      <c r="E47" s="295"/>
      <c r="F47" s="295"/>
      <c r="G47" s="295"/>
      <c r="H47" s="295"/>
      <c r="I47" s="295"/>
      <c r="J47" s="295"/>
      <c r="K47" s="295"/>
      <c r="L47" s="296"/>
      <c r="M47" s="144"/>
      <c r="N47" s="146" t="s">
        <v>216</v>
      </c>
      <c r="O47" s="144"/>
      <c r="P47" s="146"/>
      <c r="Q47" s="146"/>
      <c r="R47" s="146"/>
      <c r="S47" s="146"/>
      <c r="T47" s="146"/>
      <c r="U47" s="146"/>
      <c r="V47" s="146"/>
      <c r="W47" s="146"/>
      <c r="X47" s="146"/>
      <c r="Y47" s="146"/>
      <c r="Z47" s="146"/>
      <c r="AA47" s="146"/>
      <c r="AB47" s="146"/>
      <c r="AC47" s="146"/>
      <c r="AD47" s="146"/>
      <c r="AE47" s="146"/>
      <c r="AF47" s="145"/>
    </row>
    <row r="48" spans="2:32" s="141" customFormat="1" ht="19.5" customHeight="1">
      <c r="B48" s="313"/>
      <c r="C48" s="314"/>
      <c r="D48" s="314"/>
      <c r="E48" s="314"/>
      <c r="F48" s="314"/>
      <c r="G48" s="314"/>
      <c r="H48" s="314"/>
      <c r="I48" s="314"/>
      <c r="J48" s="314"/>
      <c r="K48" s="314"/>
      <c r="L48" s="315"/>
      <c r="M48" s="144"/>
      <c r="N48" s="146" t="s">
        <v>216</v>
      </c>
      <c r="O48" s="144"/>
      <c r="P48" s="146"/>
      <c r="Q48" s="146"/>
      <c r="R48" s="146"/>
      <c r="S48" s="146"/>
      <c r="T48" s="146"/>
      <c r="U48" s="146"/>
      <c r="V48" s="146"/>
      <c r="W48" s="146"/>
      <c r="X48" s="146"/>
      <c r="Y48" s="146"/>
      <c r="Z48" s="146"/>
      <c r="AA48" s="146"/>
      <c r="AB48" s="146"/>
      <c r="AC48" s="146"/>
      <c r="AD48" s="146"/>
      <c r="AE48" s="146"/>
      <c r="AF48" s="145"/>
    </row>
    <row r="49" spans="1:32" s="141" customFormat="1" ht="19.5" customHeight="1">
      <c r="B49" s="316"/>
      <c r="C49" s="317"/>
      <c r="D49" s="317"/>
      <c r="E49" s="317"/>
      <c r="F49" s="317"/>
      <c r="G49" s="317"/>
      <c r="H49" s="317"/>
      <c r="I49" s="317"/>
      <c r="J49" s="317"/>
      <c r="K49" s="317"/>
      <c r="L49" s="318"/>
      <c r="M49" s="147"/>
      <c r="N49" s="148" t="s">
        <v>216</v>
      </c>
      <c r="O49" s="144"/>
      <c r="P49" s="146"/>
      <c r="Q49" s="146"/>
      <c r="R49" s="146"/>
      <c r="S49" s="146"/>
      <c r="T49" s="146"/>
      <c r="U49" s="146"/>
      <c r="V49" s="146"/>
      <c r="W49" s="146"/>
      <c r="X49" s="146"/>
      <c r="Y49" s="146"/>
      <c r="Z49" s="146"/>
      <c r="AA49" s="146"/>
      <c r="AB49" s="146"/>
      <c r="AC49" s="146"/>
      <c r="AD49" s="146"/>
      <c r="AE49" s="146"/>
      <c r="AF49" s="145"/>
    </row>
    <row r="50" spans="1:32" s="141" customFormat="1" ht="19.5" customHeight="1">
      <c r="B50" s="294" t="s">
        <v>227</v>
      </c>
      <c r="C50" s="295"/>
      <c r="D50" s="295"/>
      <c r="E50" s="295"/>
      <c r="F50" s="295"/>
      <c r="G50" s="295"/>
      <c r="H50" s="295"/>
      <c r="I50" s="295"/>
      <c r="J50" s="295"/>
      <c r="K50" s="295"/>
      <c r="L50" s="296"/>
      <c r="M50" s="144"/>
      <c r="N50" s="145" t="s">
        <v>216</v>
      </c>
      <c r="O50" s="144"/>
      <c r="P50" s="146"/>
      <c r="Q50" s="146"/>
      <c r="R50" s="146"/>
      <c r="S50" s="146"/>
      <c r="T50" s="146"/>
      <c r="U50" s="146"/>
      <c r="V50" s="146"/>
      <c r="W50" s="146"/>
      <c r="X50" s="146"/>
      <c r="Y50" s="146"/>
      <c r="Z50" s="146"/>
      <c r="AA50" s="146"/>
      <c r="AB50" s="146"/>
      <c r="AC50" s="146"/>
      <c r="AD50" s="146"/>
      <c r="AE50" s="146"/>
      <c r="AF50" s="145"/>
    </row>
    <row r="51" spans="1:32" s="141" customFormat="1" ht="19.5" customHeight="1">
      <c r="B51" s="297"/>
      <c r="C51" s="298"/>
      <c r="D51" s="298"/>
      <c r="E51" s="298"/>
      <c r="F51" s="298"/>
      <c r="G51" s="298"/>
      <c r="H51" s="298"/>
      <c r="I51" s="298"/>
      <c r="J51" s="298"/>
      <c r="K51" s="298"/>
      <c r="L51" s="299"/>
      <c r="M51" s="144"/>
      <c r="N51" s="145" t="s">
        <v>216</v>
      </c>
      <c r="O51" s="144"/>
      <c r="P51" s="146"/>
      <c r="Q51" s="146"/>
      <c r="R51" s="146"/>
      <c r="S51" s="146"/>
      <c r="T51" s="146"/>
      <c r="U51" s="146"/>
      <c r="V51" s="146"/>
      <c r="W51" s="146"/>
      <c r="X51" s="146"/>
      <c r="Y51" s="146"/>
      <c r="Z51" s="146"/>
      <c r="AA51" s="146"/>
      <c r="AB51" s="146"/>
      <c r="AC51" s="146"/>
      <c r="AD51" s="146"/>
      <c r="AE51" s="146"/>
      <c r="AF51" s="145"/>
    </row>
    <row r="52" spans="1:32" s="141" customFormat="1" ht="19.5" customHeight="1">
      <c r="B52" s="300"/>
      <c r="C52" s="301"/>
      <c r="D52" s="301"/>
      <c r="E52" s="301"/>
      <c r="F52" s="301"/>
      <c r="G52" s="301"/>
      <c r="H52" s="301"/>
      <c r="I52" s="301"/>
      <c r="J52" s="301"/>
      <c r="K52" s="301"/>
      <c r="L52" s="302"/>
      <c r="M52" s="144"/>
      <c r="N52" s="145" t="s">
        <v>216</v>
      </c>
      <c r="O52" s="144"/>
      <c r="P52" s="146"/>
      <c r="Q52" s="146"/>
      <c r="R52" s="146"/>
      <c r="S52" s="146"/>
      <c r="T52" s="146"/>
      <c r="U52" s="146"/>
      <c r="V52" s="146"/>
      <c r="W52" s="146"/>
      <c r="X52" s="146"/>
      <c r="Y52" s="146"/>
      <c r="Z52" s="146"/>
      <c r="AA52" s="146"/>
      <c r="AB52" s="146"/>
      <c r="AC52" s="146"/>
      <c r="AD52" s="146"/>
      <c r="AE52" s="146"/>
      <c r="AF52" s="145"/>
    </row>
    <row r="54" spans="1:32">
      <c r="B54" s="135" t="s">
        <v>228</v>
      </c>
    </row>
    <row r="55" spans="1:32">
      <c r="B55" s="135" t="s">
        <v>229</v>
      </c>
    </row>
    <row r="57" spans="1:32">
      <c r="A57" s="135" t="s">
        <v>230</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2"/>
  <pageMargins left="0.59055118110236227" right="0" top="0.39370078740157483" bottom="0" header="0.51181102362204722" footer="0.51181102362204722"/>
  <pageSetup paperSize="9" scale="7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小規模多機能型居宅介護</vt:lpstr>
      <vt:lpstr>別紙7</vt:lpstr>
      <vt:lpstr>別紙12-5</vt:lpstr>
      <vt:lpstr>別紙12-5(添付)</vt:lpstr>
      <vt:lpstr>別紙12-5(勤続証明)</vt:lpstr>
      <vt:lpstr>別紙5－2</vt:lpstr>
      <vt:lpstr>'別紙12-5'!Print_Area</vt:lpstr>
      <vt:lpstr>'別紙12-5(添付)'!Print_Area</vt:lpstr>
      <vt:lpstr>'別紙5－2'!Print_Area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manager</cp:lastModifiedBy>
  <cp:lastPrinted>2021-03-19T01:03:42Z</cp:lastPrinted>
  <dcterms:created xsi:type="dcterms:W3CDTF">2020-03-06T07:36:46Z</dcterms:created>
  <dcterms:modified xsi:type="dcterms:W3CDTF">2021-03-23T03:50:40Z</dcterms:modified>
</cp:coreProperties>
</file>