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ifep_apsv\共有フォルダ\藤森\令和３年度報酬改定\事業所別様式（見直し済み）\"/>
    </mc:Choice>
  </mc:AlternateContent>
  <bookViews>
    <workbookView xWindow="0" yWindow="0" windowWidth="19200" windowHeight="11025" tabRatio="983" activeTab="5"/>
  </bookViews>
  <sheets>
    <sheet name="地域密着型特定施設入居者生活介護" sheetId="1" r:id="rId1"/>
    <sheet name="別紙7" sheetId="2" r:id="rId2"/>
    <sheet name="別紙9" sheetId="3" r:id="rId3"/>
    <sheet name="別紙9-5" sheetId="10" r:id="rId4"/>
    <sheet name="別紙12-6" sheetId="12" r:id="rId5"/>
    <sheet name="別紙12-6(添付)" sheetId="13" r:id="rId6"/>
    <sheet name="別紙12-6(勤続証明)" sheetId="14" r:id="rId7"/>
    <sheet name="別紙20" sheetId="8" r:id="rId8"/>
    <sheet name="別紙20-2" sheetId="9" r:id="rId9"/>
    <sheet name="参考様式" sheetId="11" r:id="rId10"/>
    <sheet name="別紙5－2" sheetId="15" r:id="rId11"/>
  </sheets>
  <definedNames>
    <definedName name="_xlnm.Print_Area" localSheetId="9">参考様式!$A$1:$Z$52</definedName>
    <definedName name="_xlnm.Print_Area" localSheetId="4">'別紙12-6'!$A$1:$Y$45</definedName>
    <definedName name="_xlnm.Print_Area" localSheetId="5">'別紙12-6(添付)'!$A$1:$N$92</definedName>
    <definedName name="_xlnm.Print_Area" localSheetId="7">別紙20!$A$1:$Y$32</definedName>
    <definedName name="_xlnm.Print_Area" localSheetId="8">'別紙20-2'!$A$1:$Y$49</definedName>
    <definedName name="_xlnm.Print_Area" localSheetId="10">'別紙5－2'!$A$1:$AG$61</definedName>
    <definedName name="_xlnm.Print_Area" localSheetId="1">別紙7!$A$1:$AJ$81</definedName>
    <definedName name="_xlnm.Print_Area" localSheetId="2">別紙9!$A$1:$AB$24</definedName>
    <definedName name="_xlnm.Print_Area" localSheetId="3">'別紙9-5'!$A$1:$Y$27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6" i="13" l="1"/>
  <c r="J91" i="13" s="1"/>
  <c r="L91" i="13" s="1"/>
  <c r="E86" i="13"/>
  <c r="D86" i="13"/>
  <c r="C86" i="13"/>
  <c r="F85" i="13"/>
  <c r="J90" i="13" s="1"/>
  <c r="L90" i="13" s="1"/>
  <c r="E85" i="13"/>
  <c r="D85" i="13"/>
  <c r="C85" i="13"/>
  <c r="F84" i="13"/>
  <c r="J89" i="13" s="1"/>
  <c r="L89" i="13" s="1"/>
  <c r="L92" i="13" s="1"/>
  <c r="E84" i="13"/>
  <c r="D84" i="13"/>
  <c r="C84" i="13"/>
  <c r="F83" i="13"/>
  <c r="F82" i="13"/>
  <c r="F81" i="13"/>
  <c r="F80" i="13"/>
  <c r="F79" i="13"/>
  <c r="E72" i="13"/>
  <c r="D72" i="13"/>
  <c r="C72" i="13"/>
  <c r="F72" i="13" s="1"/>
  <c r="J75" i="13" s="1"/>
  <c r="L75" i="13" s="1"/>
  <c r="F71" i="13"/>
  <c r="F70" i="13"/>
  <c r="E61" i="13"/>
  <c r="D61" i="13"/>
  <c r="C61" i="13"/>
  <c r="F61" i="13" s="1"/>
  <c r="J65" i="13" s="1"/>
  <c r="L65" i="13" s="1"/>
  <c r="E60" i="13"/>
  <c r="D60" i="13"/>
  <c r="C60" i="13"/>
  <c r="F60" i="13" s="1"/>
  <c r="J64" i="13" s="1"/>
  <c r="L64" i="13" s="1"/>
  <c r="F59" i="13"/>
  <c r="F58" i="13"/>
  <c r="F57" i="13"/>
  <c r="M40" i="13"/>
  <c r="L40" i="13"/>
  <c r="K40" i="13"/>
  <c r="J40" i="13"/>
  <c r="I40" i="13"/>
  <c r="H40" i="13"/>
  <c r="G40" i="13"/>
  <c r="F40" i="13"/>
  <c r="N40" i="13" s="1"/>
  <c r="K45" i="13" s="1"/>
  <c r="M45" i="13" s="1"/>
  <c r="E40" i="13"/>
  <c r="D40" i="13"/>
  <c r="C40" i="13"/>
  <c r="M39" i="13"/>
  <c r="L39" i="13"/>
  <c r="K39" i="13"/>
  <c r="J39" i="13"/>
  <c r="I39" i="13"/>
  <c r="H39" i="13"/>
  <c r="G39" i="13"/>
  <c r="F39" i="13"/>
  <c r="N39" i="13" s="1"/>
  <c r="K44" i="13" s="1"/>
  <c r="M44" i="13" s="1"/>
  <c r="E39" i="13"/>
  <c r="D39" i="13"/>
  <c r="C39" i="13"/>
  <c r="M38" i="13"/>
  <c r="L38" i="13"/>
  <c r="K38" i="13"/>
  <c r="J38" i="13"/>
  <c r="I38" i="13"/>
  <c r="H38" i="13"/>
  <c r="G38" i="13"/>
  <c r="F38" i="13"/>
  <c r="N38" i="13" s="1"/>
  <c r="K43" i="13" s="1"/>
  <c r="M43" i="13" s="1"/>
  <c r="M46" i="13" s="1"/>
  <c r="E38" i="13"/>
  <c r="D38" i="13"/>
  <c r="C38" i="13"/>
  <c r="N37" i="13"/>
  <c r="N36" i="13"/>
  <c r="N35" i="13"/>
  <c r="N34" i="13"/>
  <c r="N33" i="13"/>
  <c r="M26" i="13"/>
  <c r="L26" i="13"/>
  <c r="K26" i="13"/>
  <c r="J26" i="13"/>
  <c r="I26" i="13"/>
  <c r="H26" i="13"/>
  <c r="G26" i="13"/>
  <c r="F26" i="13"/>
  <c r="E26" i="13"/>
  <c r="D26" i="13"/>
  <c r="C26" i="13"/>
  <c r="N26" i="13" s="1"/>
  <c r="K29" i="13" s="1"/>
  <c r="M29" i="13" s="1"/>
  <c r="N25" i="13"/>
  <c r="N24" i="13"/>
  <c r="M15" i="13"/>
  <c r="L15" i="13"/>
  <c r="K15" i="13"/>
  <c r="J15" i="13"/>
  <c r="I15" i="13"/>
  <c r="H15" i="13"/>
  <c r="G15" i="13"/>
  <c r="F15" i="13"/>
  <c r="E15" i="13"/>
  <c r="D15" i="13"/>
  <c r="C15" i="13"/>
  <c r="N15" i="13" s="1"/>
  <c r="K19" i="13" s="1"/>
  <c r="M19" i="13" s="1"/>
  <c r="M14" i="13"/>
  <c r="L14" i="13"/>
  <c r="K14" i="13"/>
  <c r="J14" i="13"/>
  <c r="I14" i="13"/>
  <c r="H14" i="13"/>
  <c r="G14" i="13"/>
  <c r="F14" i="13"/>
  <c r="E14" i="13"/>
  <c r="D14" i="13"/>
  <c r="C14" i="13"/>
  <c r="N14" i="13" s="1"/>
  <c r="K18" i="13" s="1"/>
  <c r="M18" i="13" s="1"/>
  <c r="N13" i="13"/>
  <c r="N12" i="13"/>
  <c r="N11" i="13"/>
  <c r="G18" i="11"/>
  <c r="P18" i="11" s="1"/>
  <c r="L66" i="13" l="1"/>
  <c r="M20" i="13"/>
</calcChain>
</file>

<file path=xl/sharedStrings.xml><?xml version="1.0" encoding="utf-8"?>
<sst xmlns="http://schemas.openxmlformats.org/spreadsheetml/2006/main" count="782" uniqueCount="418">
  <si>
    <t>サービス種類</t>
    <rPh sb="4" eb="6">
      <t>シュルイ</t>
    </rPh>
    <phoneticPr fontId="3"/>
  </si>
  <si>
    <t>内容</t>
    <rPh sb="0" eb="2">
      <t>ナイヨウ</t>
    </rPh>
    <phoneticPr fontId="3"/>
  </si>
  <si>
    <t>新たに届出をする場合に必要な添付書類</t>
    <rPh sb="0" eb="1">
      <t>アラ</t>
    </rPh>
    <rPh sb="3" eb="5">
      <t>トドケデ</t>
    </rPh>
    <rPh sb="8" eb="10">
      <t>バアイ</t>
    </rPh>
    <rPh sb="11" eb="13">
      <t>ヒツヨウ</t>
    </rPh>
    <rPh sb="14" eb="16">
      <t>テンプ</t>
    </rPh>
    <rPh sb="16" eb="18">
      <t>ショルイ</t>
    </rPh>
    <phoneticPr fontId="3"/>
  </si>
  <si>
    <t>注意点</t>
    <rPh sb="0" eb="2">
      <t>チュウイ</t>
    </rPh>
    <rPh sb="2" eb="3">
      <t>テン</t>
    </rPh>
    <phoneticPr fontId="3"/>
  </si>
  <si>
    <t>職員の欠員による減算の状況</t>
  </si>
  <si>
    <t>人員欠如になることが明らかになった場合は、すみやかに久慈広域連合へ相談すること。</t>
    <rPh sb="0" eb="2">
      <t>ジンイン</t>
    </rPh>
    <rPh sb="2" eb="4">
      <t>ケツジョ</t>
    </rPh>
    <rPh sb="10" eb="11">
      <t>アキ</t>
    </rPh>
    <rPh sb="17" eb="19">
      <t>バアイ</t>
    </rPh>
    <rPh sb="26" eb="28">
      <t>クジ</t>
    </rPh>
    <rPh sb="28" eb="30">
      <t>コウイキ</t>
    </rPh>
    <rPh sb="30" eb="32">
      <t>レンゴウ</t>
    </rPh>
    <rPh sb="33" eb="35">
      <t>ソウダン</t>
    </rPh>
    <phoneticPr fontId="3"/>
  </si>
  <si>
    <t>勤務体制一覧表など人員がわかるもの（別紙７又は任意様式）</t>
    <phoneticPr fontId="3"/>
  </si>
  <si>
    <t>資格者証の写し</t>
    <rPh sb="0" eb="3">
      <t>シカクシャ</t>
    </rPh>
    <rPh sb="3" eb="4">
      <t>ショウ</t>
    </rPh>
    <rPh sb="5" eb="6">
      <t>ウツ</t>
    </rPh>
    <phoneticPr fontId="3"/>
  </si>
  <si>
    <t>夜間看護体制</t>
    <rPh sb="0" eb="2">
      <t>ヤカン</t>
    </rPh>
    <rPh sb="2" eb="4">
      <t>カンゴ</t>
    </rPh>
    <rPh sb="4" eb="6">
      <t>タイセイ</t>
    </rPh>
    <phoneticPr fontId="3"/>
  </si>
  <si>
    <t>別紙９</t>
    <rPh sb="0" eb="2">
      <t>ベッシ</t>
    </rPh>
    <phoneticPr fontId="3"/>
  </si>
  <si>
    <t>常勤の看護師を１名以上配置し、看護に係る責任者を定めること。</t>
    <rPh sb="0" eb="2">
      <t>ジョウキン</t>
    </rPh>
    <rPh sb="3" eb="6">
      <t>カンゴシ</t>
    </rPh>
    <rPh sb="8" eb="11">
      <t>メイイジョウ</t>
    </rPh>
    <rPh sb="11" eb="13">
      <t>ハイチ</t>
    </rPh>
    <rPh sb="15" eb="17">
      <t>カンゴ</t>
    </rPh>
    <rPh sb="18" eb="19">
      <t>カカ</t>
    </rPh>
    <rPh sb="20" eb="23">
      <t>セキニンシャ</t>
    </rPh>
    <rPh sb="24" eb="25">
      <t>サダ</t>
    </rPh>
    <phoneticPr fontId="3"/>
  </si>
  <si>
    <t>病院等との契約書の写し</t>
    <rPh sb="0" eb="2">
      <t>ビョウイン</t>
    </rPh>
    <rPh sb="2" eb="3">
      <t>ナド</t>
    </rPh>
    <rPh sb="5" eb="8">
      <t>ケイヤクショ</t>
    </rPh>
    <rPh sb="9" eb="10">
      <t>ウツ</t>
    </rPh>
    <phoneticPr fontId="3"/>
  </si>
  <si>
    <t>病院若しくは診療所若しくは訪問看護ステーションとの連携により人員を確保する場合。</t>
    <rPh sb="0" eb="2">
      <t>ビョウイン</t>
    </rPh>
    <rPh sb="2" eb="3">
      <t>モ</t>
    </rPh>
    <rPh sb="6" eb="8">
      <t>シンリョウ</t>
    </rPh>
    <rPh sb="8" eb="9">
      <t>ショ</t>
    </rPh>
    <rPh sb="9" eb="10">
      <t>モ</t>
    </rPh>
    <rPh sb="13" eb="15">
      <t>ホウモン</t>
    </rPh>
    <rPh sb="15" eb="17">
      <t>カンゴ</t>
    </rPh>
    <rPh sb="25" eb="27">
      <t>レンケイ</t>
    </rPh>
    <rPh sb="30" eb="32">
      <t>ジンイン</t>
    </rPh>
    <rPh sb="33" eb="35">
      <t>カクホ</t>
    </rPh>
    <rPh sb="37" eb="39">
      <t>バアイ</t>
    </rPh>
    <phoneticPr fontId="3"/>
  </si>
  <si>
    <t>看護師と24時間連絡できる体制を確保していることがわかる契約書等</t>
    <rPh sb="0" eb="3">
      <t>カンゴシ</t>
    </rPh>
    <rPh sb="6" eb="8">
      <t>ジカン</t>
    </rPh>
    <rPh sb="8" eb="10">
      <t>レンラク</t>
    </rPh>
    <rPh sb="13" eb="15">
      <t>タイセイ</t>
    </rPh>
    <rPh sb="16" eb="18">
      <t>カクホ</t>
    </rPh>
    <rPh sb="28" eb="31">
      <t>ケイヤクショ</t>
    </rPh>
    <rPh sb="31" eb="32">
      <t>トウ</t>
    </rPh>
    <phoneticPr fontId="3"/>
  </si>
  <si>
    <t>重度化した場合の対応にかかる指針、同意書の様式</t>
    <rPh sb="0" eb="3">
      <t>ジュウドカ</t>
    </rPh>
    <rPh sb="5" eb="7">
      <t>バアイ</t>
    </rPh>
    <rPh sb="8" eb="10">
      <t>タイオウ</t>
    </rPh>
    <rPh sb="14" eb="16">
      <t>シシン</t>
    </rPh>
    <rPh sb="17" eb="20">
      <t>ドウイショ</t>
    </rPh>
    <rPh sb="21" eb="23">
      <t>ヨウシキ</t>
    </rPh>
    <phoneticPr fontId="3"/>
  </si>
  <si>
    <t>看取り介護加算</t>
    <rPh sb="0" eb="2">
      <t>ミト</t>
    </rPh>
    <rPh sb="3" eb="5">
      <t>カイゴ</t>
    </rPh>
    <rPh sb="5" eb="7">
      <t>カサン</t>
    </rPh>
    <phoneticPr fontId="3"/>
  </si>
  <si>
    <t>認知症専門ケア加算</t>
    <rPh sb="0" eb="3">
      <t>ニンチショウ</t>
    </rPh>
    <rPh sb="3" eb="5">
      <t>センモン</t>
    </rPh>
    <rPh sb="7" eb="9">
      <t>カサン</t>
    </rPh>
    <phoneticPr fontId="3"/>
  </si>
  <si>
    <t>個別研修計画</t>
    <rPh sb="0" eb="2">
      <t>コベツ</t>
    </rPh>
    <rPh sb="2" eb="4">
      <t>ケンシュウ</t>
    </rPh>
    <rPh sb="4" eb="6">
      <t>ケイカク</t>
    </rPh>
    <phoneticPr fontId="3"/>
  </si>
  <si>
    <t>加算Ⅱを算定する場合</t>
    <rPh sb="0" eb="2">
      <t>カサン</t>
    </rPh>
    <rPh sb="4" eb="6">
      <t>サンテイ</t>
    </rPh>
    <rPh sb="8" eb="10">
      <t>バアイ</t>
    </rPh>
    <phoneticPr fontId="3"/>
  </si>
  <si>
    <t>サービス提供体制強化加算</t>
    <rPh sb="4" eb="6">
      <t>テイキョウ</t>
    </rPh>
    <rPh sb="6" eb="8">
      <t>タイセイ</t>
    </rPh>
    <rPh sb="8" eb="10">
      <t>キョウカ</t>
    </rPh>
    <rPh sb="10" eb="12">
      <t>カサン</t>
    </rPh>
    <phoneticPr fontId="3"/>
  </si>
  <si>
    <t>勤務体制一覧表など看護職員及び介護職員の人員がわかるもの　　　　　　（別紙７又は任意様式）</t>
    <rPh sb="0" eb="2">
      <t>キンム</t>
    </rPh>
    <rPh sb="2" eb="4">
      <t>タイセイ</t>
    </rPh>
    <rPh sb="4" eb="6">
      <t>イチラン</t>
    </rPh>
    <rPh sb="6" eb="7">
      <t>ヒョウ</t>
    </rPh>
    <rPh sb="9" eb="11">
      <t>カンゴ</t>
    </rPh>
    <rPh sb="11" eb="13">
      <t>ショクイン</t>
    </rPh>
    <rPh sb="13" eb="14">
      <t>オヨ</t>
    </rPh>
    <rPh sb="15" eb="17">
      <t>カイゴ</t>
    </rPh>
    <rPh sb="17" eb="19">
      <t>ショクイン</t>
    </rPh>
    <rPh sb="20" eb="22">
      <t>ジンイン</t>
    </rPh>
    <rPh sb="35" eb="37">
      <t>ベッシ</t>
    </rPh>
    <rPh sb="38" eb="39">
      <t>マタ</t>
    </rPh>
    <rPh sb="40" eb="42">
      <t>ニンイ</t>
    </rPh>
    <rPh sb="42" eb="44">
      <t>ヨウシキ</t>
    </rPh>
    <phoneticPr fontId="3"/>
  </si>
  <si>
    <t>※別途様式等参照</t>
    <rPh sb="1" eb="3">
      <t>ベット</t>
    </rPh>
    <rPh sb="3" eb="5">
      <t>ヨウシキ</t>
    </rPh>
    <rPh sb="5" eb="6">
      <t>トウ</t>
    </rPh>
    <rPh sb="6" eb="8">
      <t>サンショウ</t>
    </rPh>
    <phoneticPr fontId="3"/>
  </si>
  <si>
    <t>（別紙７）</t>
    <phoneticPr fontId="7"/>
  </si>
  <si>
    <t>従業者の勤務の体制及び勤務形態一覧表　（　　　　年　　　月分）</t>
    <phoneticPr fontId="7"/>
  </si>
  <si>
    <t>サービス種類（　　　　　　　　　　　　　　　　　　　　　）</t>
    <phoneticPr fontId="7"/>
  </si>
  <si>
    <t>事業所・施設名（　　　　　　　　　　　　　　　　　　　　）</t>
    <phoneticPr fontId="7"/>
  </si>
  <si>
    <t>「人員配置区分―　　型」又は「該当する体制等―　　　　　」</t>
    <phoneticPr fontId="7"/>
  </si>
  <si>
    <t>［入所（利用）定員（見込）数等　　　　　名］</t>
    <phoneticPr fontId="7"/>
  </si>
  <si>
    <t>職　種</t>
    <phoneticPr fontId="7"/>
  </si>
  <si>
    <t>勤務　　　　　　　　　　形態</t>
    <phoneticPr fontId="7"/>
  </si>
  <si>
    <t>氏　名</t>
    <phoneticPr fontId="7"/>
  </si>
  <si>
    <t>第1週</t>
  </si>
  <si>
    <t>第2週</t>
  </si>
  <si>
    <t>第3週</t>
  </si>
  <si>
    <t>第4週</t>
  </si>
  <si>
    <t>4週の　　　　　　　　　　合計</t>
    <phoneticPr fontId="7"/>
  </si>
  <si>
    <t>週平均　　　　　　　　　の勤務　　　　　　　　　　　　　時間</t>
    <phoneticPr fontId="7"/>
  </si>
  <si>
    <t>常勤換　　　　　　　　　算後の　　　　　　　　　　　　人数　</t>
    <rPh sb="27" eb="29">
      <t>ニンズウ</t>
    </rPh>
    <phoneticPr fontId="7"/>
  </si>
  <si>
    <t>＊</t>
  </si>
  <si>
    <t>（記載例―1）</t>
    <phoneticPr fontId="7"/>
  </si>
  <si>
    <t>①</t>
  </si>
  <si>
    <t>③</t>
  </si>
  <si>
    <t>②</t>
  </si>
  <si>
    <t>④</t>
  </si>
  <si>
    <t>（記載例―2）</t>
    <phoneticPr fontId="7"/>
  </si>
  <si>
    <t>ab</t>
  </si>
  <si>
    <t>cd</t>
  </si>
  <si>
    <t>e</t>
  </si>
  <si>
    <t>＜配置状況＞</t>
  </si>
  <si>
    <t>看護職員：介護職員</t>
  </si>
  <si>
    <t>　（　　　　：　　　　)</t>
    <phoneticPr fontId="7"/>
  </si>
  <si>
    <t>看護師：准看護師　(日中)</t>
    <rPh sb="2" eb="3">
      <t>シ</t>
    </rPh>
    <rPh sb="7" eb="8">
      <t>シ</t>
    </rPh>
    <phoneticPr fontId="7"/>
  </si>
  <si>
    <t>看護師：准看護師 （夜間）</t>
    <rPh sb="2" eb="3">
      <t>シ</t>
    </rPh>
    <rPh sb="7" eb="8">
      <t>シ</t>
    </rPh>
    <rPh sb="10" eb="12">
      <t>ヤカン</t>
    </rPh>
    <phoneticPr fontId="7"/>
  </si>
  <si>
    <t>　　2　「人員配置区分」又は「該当する体制等」欄には、別紙「介護給付費算定に係る体制等状況一覧表」に掲げる人員配置区分の類型又は該当する</t>
    <phoneticPr fontId="7"/>
  </si>
  <si>
    <t>　　　　（記載例2―サービス提供時間 a 9：00～12：00、b 13：00～16：00、c 10：30～13：30、d 14：30～17：30、e 休日）</t>
    <phoneticPr fontId="7"/>
  </si>
  <si>
    <t>　　　　　勤務形態の区分　Ａ：常勤で専従　Ｂ：常勤で兼務　Ｃ：常勤以外で専従　Ｄ：常勤以外で兼務</t>
    <phoneticPr fontId="7"/>
  </si>
  <si>
    <t>　　5　常勤換算が必要なものについては、Ａ～Ｄの「週平均の勤務時間」をすべて足し、常勤の従業者が週に勤務すべき時間数で割って、</t>
    <phoneticPr fontId="7"/>
  </si>
  <si>
    <t>　　　「常勤換算後の人数」を算出してください。</t>
    <phoneticPr fontId="7"/>
  </si>
  <si>
    <t>（別紙９）</t>
    <phoneticPr fontId="7"/>
  </si>
  <si>
    <t>夜間看護体制に係る届出書</t>
    <rPh sb="0" eb="2">
      <t>ヤカン</t>
    </rPh>
    <rPh sb="2" eb="4">
      <t>カンゴ</t>
    </rPh>
    <rPh sb="4" eb="6">
      <t>タイセイ</t>
    </rPh>
    <rPh sb="7" eb="8">
      <t>カカ</t>
    </rPh>
    <rPh sb="9" eb="11">
      <t>トドケデ</t>
    </rPh>
    <rPh sb="11" eb="12">
      <t>ショ</t>
    </rPh>
    <phoneticPr fontId="7"/>
  </si>
  <si>
    <t>事 業 所 名</t>
    <phoneticPr fontId="7"/>
  </si>
  <si>
    <t>異 動 区 分</t>
    <rPh sb="0" eb="1">
      <t>イ</t>
    </rPh>
    <rPh sb="2" eb="3">
      <t>ドウ</t>
    </rPh>
    <rPh sb="4" eb="5">
      <t>ク</t>
    </rPh>
    <rPh sb="6" eb="7">
      <t>ブン</t>
    </rPh>
    <phoneticPr fontId="7"/>
  </si>
  <si>
    <t>施 設 種 別</t>
    <rPh sb="0" eb="1">
      <t>シ</t>
    </rPh>
    <rPh sb="2" eb="3">
      <t>セツ</t>
    </rPh>
    <rPh sb="4" eb="5">
      <t>タネ</t>
    </rPh>
    <rPh sb="6" eb="7">
      <t>ベツ</t>
    </rPh>
    <phoneticPr fontId="7"/>
  </si>
  <si>
    <t xml:space="preserve"> 夜間看護体制加算に係る届出内容</t>
    <rPh sb="1" eb="3">
      <t>ヤカン</t>
    </rPh>
    <rPh sb="5" eb="7">
      <t>タイセイ</t>
    </rPh>
    <phoneticPr fontId="7"/>
  </si>
  <si>
    <t>看護職員の状況</t>
    <rPh sb="0" eb="2">
      <t>カンゴ</t>
    </rPh>
    <rPh sb="2" eb="4">
      <t>ショクイン</t>
    </rPh>
    <rPh sb="5" eb="7">
      <t>ジョウキョウ</t>
    </rPh>
    <phoneticPr fontId="7"/>
  </si>
  <si>
    <t>　保健師</t>
    <phoneticPr fontId="7"/>
  </si>
  <si>
    <t>　常勤</t>
    <phoneticPr fontId="7"/>
  </si>
  <si>
    <t>人</t>
  </si>
  <si>
    <t>　看護師</t>
    <phoneticPr fontId="7"/>
  </si>
  <si>
    <t>　准看護師</t>
    <rPh sb="1" eb="2">
      <t>ジュン</t>
    </rPh>
    <phoneticPr fontId="7"/>
  </si>
  <si>
    <t>　常勤</t>
    <phoneticPr fontId="7"/>
  </si>
  <si>
    <t>　24時間常時連絡できる体制を整備している。</t>
    <phoneticPr fontId="7"/>
  </si>
  <si>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7"/>
  </si>
  <si>
    <t>　　年　　月　　日</t>
    <rPh sb="2" eb="3">
      <t>トシ</t>
    </rPh>
    <rPh sb="5" eb="6">
      <t>ツキ</t>
    </rPh>
    <rPh sb="8" eb="9">
      <t>ヒ</t>
    </rPh>
    <phoneticPr fontId="7"/>
  </si>
  <si>
    <t>認知症専門ケア体制に係る届出書</t>
    <rPh sb="0" eb="3">
      <t>ニンチショウ</t>
    </rPh>
    <rPh sb="3" eb="5">
      <t>センモン</t>
    </rPh>
    <rPh sb="7" eb="9">
      <t>タイセイ</t>
    </rPh>
    <rPh sb="10" eb="11">
      <t>カカ</t>
    </rPh>
    <rPh sb="12" eb="15">
      <t>トドケデショ</t>
    </rPh>
    <phoneticPr fontId="7"/>
  </si>
  <si>
    <t>異動等区分</t>
  </si>
  <si>
    <t>サービス 種 別</t>
    <rPh sb="5" eb="6">
      <t>タネ</t>
    </rPh>
    <rPh sb="7" eb="8">
      <t>ベツ</t>
    </rPh>
    <phoneticPr fontId="7"/>
  </si>
  <si>
    <t>○　認知症専門ケア加算（Ⅰ）（Ⅱ）共通</t>
    <rPh sb="2" eb="5">
      <t>ニンチショウ</t>
    </rPh>
    <rPh sb="5" eb="7">
      <t>センモン</t>
    </rPh>
    <rPh sb="9" eb="11">
      <t>カサン</t>
    </rPh>
    <rPh sb="17" eb="19">
      <t>キョウツウ</t>
    </rPh>
    <phoneticPr fontId="7"/>
  </si>
  <si>
    <t>　１．入所者の状況</t>
    <rPh sb="3" eb="6">
      <t>ニュウショシャ</t>
    </rPh>
    <rPh sb="7" eb="9">
      <t>ジョウキョウ</t>
    </rPh>
    <phoneticPr fontId="7"/>
  </si>
  <si>
    <t>入所者の総数①</t>
    <rPh sb="0" eb="3">
      <t>ニュウショシャ</t>
    </rPh>
    <rPh sb="4" eb="5">
      <t>ソウ</t>
    </rPh>
    <rPh sb="5" eb="6">
      <t>スウ</t>
    </rPh>
    <phoneticPr fontId="7"/>
  </si>
  <si>
    <t>うち認知症の者②</t>
    <rPh sb="2" eb="5">
      <t>ニンチショウ</t>
    </rPh>
    <rPh sb="6" eb="7">
      <t>シャ</t>
    </rPh>
    <phoneticPr fontId="7"/>
  </si>
  <si>
    <t>割合</t>
    <rPh sb="0" eb="2">
      <t>ワリアイ</t>
    </rPh>
    <phoneticPr fontId="7"/>
  </si>
  <si>
    <t>％</t>
    <phoneticPr fontId="7"/>
  </si>
  <si>
    <t>判定</t>
    <rPh sb="0" eb="2">
      <t>ハンテイ</t>
    </rPh>
    <phoneticPr fontId="7"/>
  </si>
  <si>
    <t>　研修修了者の数は、認知症の者の数が２０人未満の場合は１以上、２０人以上の場合は、１に１９を超えて１０又はその端数を増すごとに１を加えた数以上配置し、チームとして専門的な認知症ケアを実施しているか。</t>
    <rPh sb="1" eb="3">
      <t>ケンシュウ</t>
    </rPh>
    <rPh sb="3" eb="6">
      <t>シュウリョウシャ</t>
    </rPh>
    <rPh sb="7" eb="8">
      <t>カズ</t>
    </rPh>
    <rPh sb="10" eb="13">
      <t>ニンチショウ</t>
    </rPh>
    <rPh sb="14" eb="15">
      <t>シャ</t>
    </rPh>
    <rPh sb="16" eb="17">
      <t>カズ</t>
    </rPh>
    <rPh sb="20" eb="21">
      <t>ニン</t>
    </rPh>
    <rPh sb="21" eb="23">
      <t>ミマン</t>
    </rPh>
    <rPh sb="24" eb="26">
      <t>バアイ</t>
    </rPh>
    <rPh sb="28" eb="30">
      <t>イジョウ</t>
    </rPh>
    <rPh sb="33" eb="36">
      <t>ニンイジョウ</t>
    </rPh>
    <rPh sb="37" eb="39">
      <t>バアイ</t>
    </rPh>
    <rPh sb="51" eb="52">
      <t>マタ</t>
    </rPh>
    <phoneticPr fontId="7"/>
  </si>
  <si>
    <t>必要数</t>
    <rPh sb="0" eb="2">
      <t>ヒツヨウ</t>
    </rPh>
    <rPh sb="2" eb="3">
      <t>スウ</t>
    </rPh>
    <phoneticPr fontId="7"/>
  </si>
  <si>
    <t>人</t>
    <rPh sb="0" eb="1">
      <t>ニン</t>
    </rPh>
    <phoneticPr fontId="7"/>
  </si>
  <si>
    <t>修了者名</t>
    <rPh sb="0" eb="2">
      <t>シュウリョウ</t>
    </rPh>
    <rPh sb="2" eb="3">
      <t>シャ</t>
    </rPh>
    <rPh sb="3" eb="4">
      <t>メイ</t>
    </rPh>
    <phoneticPr fontId="7"/>
  </si>
  <si>
    <t>修了年月日</t>
    <rPh sb="0" eb="2">
      <t>シュウリョウ</t>
    </rPh>
    <rPh sb="2" eb="5">
      <t>ネンガッピ</t>
    </rPh>
    <phoneticPr fontId="7"/>
  </si>
  <si>
    <t>配置数</t>
    <rPh sb="0" eb="2">
      <t>ハイチ</t>
    </rPh>
    <rPh sb="2" eb="3">
      <t>スウ</t>
    </rPh>
    <phoneticPr fontId="7"/>
  </si>
  <si>
    <t>年　　月　　日　</t>
    <rPh sb="0" eb="1">
      <t>トシ</t>
    </rPh>
    <rPh sb="3" eb="4">
      <t>ツキ</t>
    </rPh>
    <rPh sb="6" eb="7">
      <t>ヒ</t>
    </rPh>
    <phoneticPr fontId="7"/>
  </si>
  <si>
    <t>例</t>
    <rPh sb="0" eb="1">
      <t>レイ</t>
    </rPh>
    <phoneticPr fontId="7"/>
  </si>
  <si>
    <t>１人</t>
    <rPh sb="1" eb="2">
      <t>ニン</t>
    </rPh>
    <phoneticPr fontId="7"/>
  </si>
  <si>
    <t>２人</t>
    <rPh sb="1" eb="2">
      <t>ニン</t>
    </rPh>
    <phoneticPr fontId="7"/>
  </si>
  <si>
    <t>３人</t>
    <rPh sb="1" eb="2">
      <t>ニン</t>
    </rPh>
    <phoneticPr fontId="7"/>
  </si>
  <si>
    <t>＊修了証の写しを添付すること。</t>
    <rPh sb="1" eb="4">
      <t>シュウリョウショウ</t>
    </rPh>
    <rPh sb="5" eb="6">
      <t>ウツ</t>
    </rPh>
    <rPh sb="8" eb="10">
      <t>テンプ</t>
    </rPh>
    <phoneticPr fontId="7"/>
  </si>
  <si>
    <t>　３．認知症ケアに関する留意事項の伝達又は技術的指導に係る会議の定期的な開催状況</t>
    <rPh sb="3" eb="5">
      <t>ニンチ</t>
    </rPh>
    <rPh sb="5" eb="6">
      <t>ショウ</t>
    </rPh>
    <rPh sb="9" eb="10">
      <t>カン</t>
    </rPh>
    <rPh sb="12" eb="14">
      <t>リュウイ</t>
    </rPh>
    <rPh sb="14" eb="16">
      <t>ジコウ</t>
    </rPh>
    <rPh sb="17" eb="19">
      <t>デンタツ</t>
    </rPh>
    <rPh sb="19" eb="20">
      <t>マタ</t>
    </rPh>
    <rPh sb="38" eb="39">
      <t>ジョウ</t>
    </rPh>
    <rPh sb="39" eb="40">
      <t>キョウ</t>
    </rPh>
    <phoneticPr fontId="7"/>
  </si>
  <si>
    <t>開催状況</t>
    <rPh sb="0" eb="2">
      <t>カイサイ</t>
    </rPh>
    <rPh sb="2" eb="3">
      <t>ジョウ</t>
    </rPh>
    <rPh sb="3" eb="4">
      <t>キョウ</t>
    </rPh>
    <phoneticPr fontId="7"/>
  </si>
  <si>
    <t>月　　日開催</t>
    <rPh sb="0" eb="1">
      <t>ガツ</t>
    </rPh>
    <rPh sb="3" eb="4">
      <t>ニチ</t>
    </rPh>
    <rPh sb="4" eb="6">
      <t>カイサイ</t>
    </rPh>
    <phoneticPr fontId="7"/>
  </si>
  <si>
    <t>会議の課題等（　　　　　　　　　　　　　　　　　　）</t>
    <rPh sb="0" eb="2">
      <t>カイギ</t>
    </rPh>
    <rPh sb="3" eb="5">
      <t>カダイ</t>
    </rPh>
    <rPh sb="5" eb="6">
      <t>トウ</t>
    </rPh>
    <phoneticPr fontId="7"/>
  </si>
  <si>
    <t>○　認知症専門ケア加算（Ⅱ）を算定する場合</t>
    <rPh sb="2" eb="5">
      <t>ニンチショウ</t>
    </rPh>
    <rPh sb="5" eb="7">
      <t>センモン</t>
    </rPh>
    <rPh sb="9" eb="11">
      <t>カサン</t>
    </rPh>
    <rPh sb="15" eb="17">
      <t>サンテイ</t>
    </rPh>
    <rPh sb="19" eb="21">
      <t>バアイ</t>
    </rPh>
    <phoneticPr fontId="7"/>
  </si>
  <si>
    <t>　２．認知症ケアに関する研修計画　（　　　　年度）</t>
    <rPh sb="3" eb="5">
      <t>ニンチ</t>
    </rPh>
    <rPh sb="5" eb="6">
      <t>ショウ</t>
    </rPh>
    <rPh sb="9" eb="10">
      <t>カン</t>
    </rPh>
    <rPh sb="12" eb="14">
      <t>ケンシュウ</t>
    </rPh>
    <rPh sb="14" eb="16">
      <t>ケイカク</t>
    </rPh>
    <rPh sb="22" eb="24">
      <t>ネンド</t>
    </rPh>
    <phoneticPr fontId="7"/>
  </si>
  <si>
    <t>受講対象者名</t>
    <rPh sb="0" eb="2">
      <t>ジュコウ</t>
    </rPh>
    <rPh sb="2" eb="4">
      <t>タイショウ</t>
    </rPh>
    <rPh sb="4" eb="5">
      <t>シャ</t>
    </rPh>
    <rPh sb="5" eb="6">
      <t>メイ</t>
    </rPh>
    <phoneticPr fontId="7"/>
  </si>
  <si>
    <t>研修期間</t>
    <rPh sb="0" eb="2">
      <t>ケンシュウ</t>
    </rPh>
    <rPh sb="2" eb="4">
      <t>キカン</t>
    </rPh>
    <phoneticPr fontId="7"/>
  </si>
  <si>
    <t>実施時期</t>
    <rPh sb="0" eb="2">
      <t>ジッシ</t>
    </rPh>
    <rPh sb="2" eb="4">
      <t>ジキ</t>
    </rPh>
    <phoneticPr fontId="7"/>
  </si>
  <si>
    <t>研修目標</t>
    <rPh sb="0" eb="2">
      <t>ケンシュウ</t>
    </rPh>
    <rPh sb="2" eb="4">
      <t>モクヒョウ</t>
    </rPh>
    <phoneticPr fontId="7"/>
  </si>
  <si>
    <t>研修内容</t>
    <rPh sb="0" eb="2">
      <t>ケンシュウ</t>
    </rPh>
    <rPh sb="2" eb="4">
      <t>ナイヨウ</t>
    </rPh>
    <phoneticPr fontId="7"/>
  </si>
  <si>
    <t>※上記内容に準じた介護職員，看護職員ごとの認知症ケアに関する研修計画を添付すること。</t>
    <rPh sb="1" eb="3">
      <t>ジョウキ</t>
    </rPh>
    <rPh sb="3" eb="5">
      <t>ナイヨウ</t>
    </rPh>
    <rPh sb="6" eb="7">
      <t>ジュン</t>
    </rPh>
    <rPh sb="9" eb="11">
      <t>カイゴ</t>
    </rPh>
    <rPh sb="11" eb="13">
      <t>ショクイン</t>
    </rPh>
    <rPh sb="14" eb="16">
      <t>カンゴ</t>
    </rPh>
    <rPh sb="16" eb="18">
      <t>ショクイン</t>
    </rPh>
    <rPh sb="21" eb="23">
      <t>ニンチ</t>
    </rPh>
    <rPh sb="23" eb="24">
      <t>ショウ</t>
    </rPh>
    <rPh sb="27" eb="28">
      <t>カン</t>
    </rPh>
    <rPh sb="30" eb="32">
      <t>ケンシュウ</t>
    </rPh>
    <rPh sb="32" eb="34">
      <t>ケイカク</t>
    </rPh>
    <rPh sb="35" eb="37">
      <t>テンプ</t>
    </rPh>
    <phoneticPr fontId="7"/>
  </si>
  <si>
    <t>事業所名</t>
    <rPh sb="0" eb="2">
      <t>ジギョウ</t>
    </rPh>
    <rPh sb="2" eb="3">
      <t>ショ</t>
    </rPh>
    <rPh sb="3" eb="4">
      <t>メイ</t>
    </rPh>
    <phoneticPr fontId="7"/>
  </si>
  <si>
    <t>事業所番号</t>
    <rPh sb="0" eb="3">
      <t>ジギョウショ</t>
    </rPh>
    <rPh sb="3" eb="5">
      <t>バンゴウ</t>
    </rPh>
    <phoneticPr fontId="7"/>
  </si>
  <si>
    <t>１　前年度（毎年4月1日に始まり翌年3月31日をもって終わる年度）の実績が6月以上ある事業所</t>
    <rPh sb="2" eb="5">
      <t>ゼンネンド</t>
    </rPh>
    <rPh sb="6" eb="8">
      <t>マイトシ</t>
    </rPh>
    <rPh sb="9" eb="10">
      <t>ガツ</t>
    </rPh>
    <rPh sb="11" eb="12">
      <t>ニチ</t>
    </rPh>
    <rPh sb="13" eb="14">
      <t>ハジ</t>
    </rPh>
    <rPh sb="16" eb="18">
      <t>ヨクネン</t>
    </rPh>
    <rPh sb="19" eb="20">
      <t>ガツ</t>
    </rPh>
    <rPh sb="22" eb="23">
      <t>ニチ</t>
    </rPh>
    <rPh sb="27" eb="28">
      <t>オ</t>
    </rPh>
    <rPh sb="30" eb="32">
      <t>ネンド</t>
    </rPh>
    <rPh sb="34" eb="36">
      <t>ジッセキ</t>
    </rPh>
    <rPh sb="38" eb="39">
      <t>ガツ</t>
    </rPh>
    <rPh sb="39" eb="41">
      <t>イジョウ</t>
    </rPh>
    <rPh sb="43" eb="45">
      <t>ジギョウ</t>
    </rPh>
    <rPh sb="45" eb="46">
      <t>ショ</t>
    </rPh>
    <phoneticPr fontId="7"/>
  </si>
  <si>
    <t>※実績のない月は0を入力してください。</t>
    <rPh sb="1" eb="3">
      <t>ジッセキ</t>
    </rPh>
    <rPh sb="6" eb="7">
      <t>ツキ</t>
    </rPh>
    <rPh sb="10" eb="12">
      <t>ニュウリョク</t>
    </rPh>
    <phoneticPr fontId="7"/>
  </si>
  <si>
    <t>4月</t>
    <rPh sb="1" eb="2">
      <t>ガツ</t>
    </rPh>
    <phoneticPr fontId="7"/>
  </si>
  <si>
    <t>5月</t>
  </si>
  <si>
    <t>6月</t>
  </si>
  <si>
    <t>7月</t>
  </si>
  <si>
    <t>8月</t>
  </si>
  <si>
    <t>9月</t>
  </si>
  <si>
    <t>10月</t>
  </si>
  <si>
    <t>11月</t>
  </si>
  <si>
    <t>12月</t>
  </si>
  <si>
    <t>1月</t>
  </si>
  <si>
    <t>2月</t>
  </si>
  <si>
    <t>計（人）</t>
    <rPh sb="0" eb="1">
      <t>ケイ</t>
    </rPh>
    <rPh sb="2" eb="3">
      <t>ニン</t>
    </rPh>
    <phoneticPr fontId="7"/>
  </si>
  <si>
    <t>実績のある月数</t>
    <rPh sb="0" eb="2">
      <t>ジッセキ</t>
    </rPh>
    <rPh sb="5" eb="6">
      <t>ツキ</t>
    </rPh>
    <rPh sb="6" eb="7">
      <t>スウ</t>
    </rPh>
    <phoneticPr fontId="7"/>
  </si>
  <si>
    <t>要件確認（％）</t>
    <rPh sb="0" eb="2">
      <t>ヨウケン</t>
    </rPh>
    <rPh sb="2" eb="4">
      <t>カクニン</t>
    </rPh>
    <phoneticPr fontId="7"/>
  </si>
  <si>
    <t>２　前年度の実績が6月に満たない事業所</t>
    <rPh sb="2" eb="5">
      <t>ゼンネンド</t>
    </rPh>
    <rPh sb="6" eb="8">
      <t>ジッセキ</t>
    </rPh>
    <rPh sb="10" eb="11">
      <t>ガツ</t>
    </rPh>
    <rPh sb="12" eb="13">
      <t>ミ</t>
    </rPh>
    <rPh sb="16" eb="18">
      <t>ジギョウ</t>
    </rPh>
    <rPh sb="18" eb="19">
      <t>ショ</t>
    </rPh>
    <phoneticPr fontId="7"/>
  </si>
  <si>
    <t>　　年　　月　　日</t>
    <rPh sb="2" eb="3">
      <t>ネン</t>
    </rPh>
    <rPh sb="5" eb="6">
      <t>ツキ</t>
    </rPh>
    <rPh sb="8" eb="9">
      <t>ニチ</t>
    </rPh>
    <phoneticPr fontId="7"/>
  </si>
  <si>
    <t>サービス提供体制強化加算に関する勤続年数証明書</t>
    <rPh sb="4" eb="6">
      <t>テイキョウ</t>
    </rPh>
    <rPh sb="6" eb="8">
      <t>タイセイ</t>
    </rPh>
    <rPh sb="8" eb="10">
      <t>キョウカ</t>
    </rPh>
    <rPh sb="10" eb="12">
      <t>カサン</t>
    </rPh>
    <rPh sb="13" eb="14">
      <t>カン</t>
    </rPh>
    <rPh sb="16" eb="18">
      <t>キンゾク</t>
    </rPh>
    <rPh sb="18" eb="20">
      <t>ネンスウ</t>
    </rPh>
    <rPh sb="20" eb="23">
      <t>ショウメイショ</t>
    </rPh>
    <phoneticPr fontId="7"/>
  </si>
  <si>
    <t>所在地</t>
    <rPh sb="0" eb="3">
      <t>ショザイチ</t>
    </rPh>
    <phoneticPr fontId="7"/>
  </si>
  <si>
    <t>法人名</t>
    <rPh sb="0" eb="2">
      <t>ホウジン</t>
    </rPh>
    <rPh sb="2" eb="3">
      <t>メイ</t>
    </rPh>
    <phoneticPr fontId="7"/>
  </si>
  <si>
    <t>代表者名</t>
    <rPh sb="0" eb="3">
      <t>ダイヒョウシャ</t>
    </rPh>
    <rPh sb="3" eb="4">
      <t>メイ</t>
    </rPh>
    <phoneticPr fontId="7"/>
  </si>
  <si>
    <t>（事業所名）</t>
    <rPh sb="1" eb="4">
      <t>ジギョウショ</t>
    </rPh>
    <rPh sb="4" eb="5">
      <t>メイ</t>
    </rPh>
    <phoneticPr fontId="7"/>
  </si>
  <si>
    <t>下記の者については、以下のとおり当法人にて勤務していることを証明します。</t>
    <rPh sb="0" eb="2">
      <t>カキ</t>
    </rPh>
    <rPh sb="3" eb="4">
      <t>モノ</t>
    </rPh>
    <rPh sb="10" eb="12">
      <t>イカ</t>
    </rPh>
    <rPh sb="16" eb="17">
      <t>トウ</t>
    </rPh>
    <rPh sb="17" eb="19">
      <t>ホウジン</t>
    </rPh>
    <rPh sb="21" eb="23">
      <t>キンム</t>
    </rPh>
    <rPh sb="30" eb="32">
      <t>ショウメイ</t>
    </rPh>
    <phoneticPr fontId="7"/>
  </si>
  <si>
    <t>NO</t>
    <phoneticPr fontId="7"/>
  </si>
  <si>
    <t>氏　　名</t>
    <rPh sb="0" eb="1">
      <t>シ</t>
    </rPh>
    <rPh sb="3" eb="4">
      <t>メイ</t>
    </rPh>
    <phoneticPr fontId="7"/>
  </si>
  <si>
    <t>勤務先名称</t>
    <rPh sb="0" eb="3">
      <t>キンムサキ</t>
    </rPh>
    <rPh sb="3" eb="5">
      <t>メイショウ</t>
    </rPh>
    <phoneticPr fontId="7"/>
  </si>
  <si>
    <t>従事した職種</t>
    <rPh sb="0" eb="2">
      <t>ジュウジ</t>
    </rPh>
    <rPh sb="4" eb="6">
      <t>ショクシュ</t>
    </rPh>
    <phoneticPr fontId="7"/>
  </si>
  <si>
    <t>業務従事年月数</t>
    <rPh sb="0" eb="2">
      <t>ギョウム</t>
    </rPh>
    <rPh sb="2" eb="4">
      <t>ジュウジ</t>
    </rPh>
    <rPh sb="4" eb="6">
      <t>ネンゲツ</t>
    </rPh>
    <rPh sb="6" eb="7">
      <t>スウ</t>
    </rPh>
    <phoneticPr fontId="7"/>
  </si>
  <si>
    <t>年　　月</t>
    <rPh sb="0" eb="1">
      <t>ネン</t>
    </rPh>
    <rPh sb="3" eb="4">
      <t>ツキ</t>
    </rPh>
    <phoneticPr fontId="7"/>
  </si>
  <si>
    <t>現在：</t>
    <rPh sb="0" eb="2">
      <t>ゲンザイ</t>
    </rPh>
    <phoneticPr fontId="7"/>
  </si>
  <si>
    <t>（　　年　月　　日生）</t>
    <rPh sb="3" eb="4">
      <t>ネン</t>
    </rPh>
    <rPh sb="5" eb="6">
      <t>ツキ</t>
    </rPh>
    <rPh sb="8" eb="9">
      <t>ニチ</t>
    </rPh>
    <rPh sb="9" eb="10">
      <t>セイ</t>
    </rPh>
    <phoneticPr fontId="7"/>
  </si>
  <si>
    <t>合計（通算）</t>
    <rPh sb="0" eb="2">
      <t>ゴウケイ</t>
    </rPh>
    <rPh sb="3" eb="5">
      <t>ツウサン</t>
    </rPh>
    <phoneticPr fontId="7"/>
  </si>
  <si>
    <t>※サービス提供体制強化加算を申請する事業所ごとに作成してください。</t>
    <rPh sb="5" eb="7">
      <t>テイキョウ</t>
    </rPh>
    <rPh sb="7" eb="9">
      <t>タイセイ</t>
    </rPh>
    <rPh sb="9" eb="11">
      <t>キョウカ</t>
    </rPh>
    <rPh sb="11" eb="13">
      <t>カサン</t>
    </rPh>
    <rPh sb="14" eb="16">
      <t>シンセイ</t>
    </rPh>
    <rPh sb="18" eb="21">
      <t>ジギョウショ</t>
    </rPh>
    <rPh sb="24" eb="26">
      <t>サクセイ</t>
    </rPh>
    <phoneticPr fontId="7"/>
  </si>
  <si>
    <t>※証明書が複数枚にわたる場合は、適宜コピーして使用してください。</t>
    <rPh sb="1" eb="4">
      <t>ショウメイショ</t>
    </rPh>
    <rPh sb="5" eb="7">
      <t>フクスウ</t>
    </rPh>
    <rPh sb="7" eb="8">
      <t>マイ</t>
    </rPh>
    <rPh sb="12" eb="14">
      <t>バアイ</t>
    </rPh>
    <rPh sb="16" eb="18">
      <t>テキギ</t>
    </rPh>
    <rPh sb="23" eb="25">
      <t>シヨウ</t>
    </rPh>
    <phoneticPr fontId="7"/>
  </si>
  <si>
    <t>＜記入例＞</t>
    <rPh sb="1" eb="3">
      <t>キニュウ</t>
    </rPh>
    <rPh sb="3" eb="4">
      <t>レイ</t>
    </rPh>
    <phoneticPr fontId="7"/>
  </si>
  <si>
    <t>広域　太郎</t>
    <rPh sb="0" eb="2">
      <t>コウイキ</t>
    </rPh>
    <rPh sb="3" eb="5">
      <t>タロウ</t>
    </rPh>
    <phoneticPr fontId="7"/>
  </si>
  <si>
    <t>特別養護老人ホーム○○</t>
    <rPh sb="0" eb="2">
      <t>トクベツ</t>
    </rPh>
    <rPh sb="2" eb="4">
      <t>ヨウゴ</t>
    </rPh>
    <rPh sb="4" eb="6">
      <t>ロウジン</t>
    </rPh>
    <phoneticPr fontId="7"/>
  </si>
  <si>
    <t>介護職員</t>
    <rPh sb="0" eb="2">
      <t>カイゴ</t>
    </rPh>
    <rPh sb="2" eb="4">
      <t>ショクイン</t>
    </rPh>
    <phoneticPr fontId="7"/>
  </si>
  <si>
    <t>１年　　月</t>
    <rPh sb="1" eb="2">
      <t>ネン</t>
    </rPh>
    <rPh sb="4" eb="5">
      <t>ツキ</t>
    </rPh>
    <phoneticPr fontId="7"/>
  </si>
  <si>
    <t>年　６月</t>
    <rPh sb="0" eb="1">
      <t>ネン</t>
    </rPh>
    <rPh sb="3" eb="4">
      <t>ツキ</t>
    </rPh>
    <phoneticPr fontId="7"/>
  </si>
  <si>
    <t>訪問介護□□</t>
    <rPh sb="0" eb="2">
      <t>ホウモン</t>
    </rPh>
    <rPh sb="2" eb="4">
      <t>カイゴ</t>
    </rPh>
    <phoneticPr fontId="7"/>
  </si>
  <si>
    <t>２年　　月</t>
    <rPh sb="1" eb="2">
      <t>ネン</t>
    </rPh>
    <rPh sb="4" eb="5">
      <t>ツキ</t>
    </rPh>
    <phoneticPr fontId="7"/>
  </si>
  <si>
    <t>現在：デイサービス××</t>
    <rPh sb="0" eb="2">
      <t>ゲンザイ</t>
    </rPh>
    <phoneticPr fontId="7"/>
  </si>
  <si>
    <t>生活相談員</t>
    <rPh sb="0" eb="2">
      <t>セイカツ</t>
    </rPh>
    <rPh sb="2" eb="5">
      <t>ソウダンイン</t>
    </rPh>
    <phoneticPr fontId="7"/>
  </si>
  <si>
    <t>（S45年1月1日生）</t>
    <rPh sb="4" eb="5">
      <t>ネン</t>
    </rPh>
    <rPh sb="6" eb="7">
      <t>ツキ</t>
    </rPh>
    <rPh sb="8" eb="9">
      <t>ニチ</t>
    </rPh>
    <rPh sb="9" eb="10">
      <t>セイ</t>
    </rPh>
    <phoneticPr fontId="7"/>
  </si>
  <si>
    <t>４年　６月</t>
    <rPh sb="1" eb="2">
      <t>ネン</t>
    </rPh>
    <rPh sb="4" eb="5">
      <t>ツキ</t>
    </rPh>
    <phoneticPr fontId="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</si>
  <si>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</si>
  <si>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身体拘束廃止取組の有無</t>
    <rPh sb="0" eb="2">
      <t>シンタイ</t>
    </rPh>
    <rPh sb="2" eb="4">
      <t>コウソク</t>
    </rPh>
    <rPh sb="4" eb="6">
      <t>ハイシ</t>
    </rPh>
    <rPh sb="6" eb="7">
      <t>ト</t>
    </rPh>
    <rPh sb="7" eb="8">
      <t>クミ</t>
    </rPh>
    <rPh sb="9" eb="11">
      <t>ウム</t>
    </rPh>
    <phoneticPr fontId="2"/>
  </si>
  <si>
    <t>減算型の場合は改善計画書(任意様式)</t>
    <rPh sb="0" eb="2">
      <t>ゲンサン</t>
    </rPh>
    <rPh sb="2" eb="3">
      <t>ガタ</t>
    </rPh>
    <rPh sb="4" eb="6">
      <t>バアイ</t>
    </rPh>
    <rPh sb="7" eb="9">
      <t>カイゼン</t>
    </rPh>
    <rPh sb="9" eb="12">
      <t>ケイカクショ</t>
    </rPh>
    <rPh sb="13" eb="15">
      <t>ニンイ</t>
    </rPh>
    <rPh sb="15" eb="17">
      <t>ヨウシキ</t>
    </rPh>
    <phoneticPr fontId="2"/>
  </si>
  <si>
    <t>入居継続支援加算</t>
    <rPh sb="0" eb="2">
      <t>ニュウキョ</t>
    </rPh>
    <rPh sb="2" eb="4">
      <t>ケイゾク</t>
    </rPh>
    <rPh sb="4" eb="6">
      <t>シエン</t>
    </rPh>
    <rPh sb="6" eb="8">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</si>
  <si>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</si>
  <si>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個別機能訓練加算</t>
    <rPh sb="0" eb="2">
      <t>コベツ</t>
    </rPh>
    <rPh sb="2" eb="4">
      <t>キノウ</t>
    </rPh>
    <rPh sb="4" eb="6">
      <t>クンレン</t>
    </rPh>
    <rPh sb="6" eb="8">
      <t>カサン</t>
    </rPh>
    <phoneticPr fontId="3"/>
  </si>
  <si>
    <t>生活機能向上連携加算</t>
    <rPh sb="0" eb="2">
      <t>セイカツ</t>
    </rPh>
    <rPh sb="2" eb="4">
      <t>キノウ</t>
    </rPh>
    <rPh sb="4" eb="6">
      <t>コウジョウ</t>
    </rPh>
    <rPh sb="6" eb="8">
      <t>レンケイ</t>
    </rPh>
    <rPh sb="8" eb="10">
      <t>カサン</t>
    </rPh>
    <phoneticPr fontId="2"/>
  </si>
  <si>
    <t>ADL維持等加算〔申出〕の有無</t>
    <rPh sb="3" eb="5">
      <t>イジ</t>
    </rPh>
    <rPh sb="5" eb="6">
      <t>トウ</t>
    </rPh>
    <rPh sb="6" eb="8">
      <t>カサン</t>
    </rPh>
    <rPh sb="9" eb="11">
      <t>モウシデ</t>
    </rPh>
    <rPh sb="13" eb="15">
      <t>ウム</t>
    </rPh>
    <phoneticPr fontId="2"/>
  </si>
  <si>
    <t>若年性認知症入居者受入加算</t>
    <rPh sb="0" eb="3">
      <t>ジャクネンセイ</t>
    </rPh>
    <rPh sb="3" eb="6">
      <t>ニンチショウ</t>
    </rPh>
    <rPh sb="6" eb="9">
      <t>ニュウキョシャ</t>
    </rPh>
    <rPh sb="9" eb="11">
      <t>ウケイレ</t>
    </rPh>
    <rPh sb="11" eb="13">
      <t>カサン</t>
    </rPh>
    <phoneticPr fontId="2"/>
  </si>
  <si>
    <t>科学的介護推進体制加算</t>
    <rPh sb="0" eb="3">
      <t>カガクテキ</t>
    </rPh>
    <rPh sb="3" eb="5">
      <t>カイゴ</t>
    </rPh>
    <rPh sb="5" eb="7">
      <t>スイシン</t>
    </rPh>
    <rPh sb="7" eb="9">
      <t>タイセイ</t>
    </rPh>
    <rPh sb="9" eb="11">
      <t>カサン</t>
    </rPh>
    <phoneticPr fontId="2"/>
  </si>
  <si>
    <t>介護職員処遇改善加算
介護職員等特定処遇改善加算</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phoneticPr fontId="3"/>
  </si>
  <si>
    <t>別紙20</t>
    <rPh sb="0" eb="2">
      <t>ベッシ</t>
    </rPh>
    <phoneticPr fontId="2"/>
  </si>
  <si>
    <t>(別紙20)</t>
    <rPh sb="1" eb="3">
      <t>ベッシ</t>
    </rPh>
    <phoneticPr fontId="2"/>
  </si>
  <si>
    <t>入居継続支援加算に関する届出</t>
    <rPh sb="0" eb="2">
      <t>ニュウキョ</t>
    </rPh>
    <rPh sb="2" eb="4">
      <t>ケイゾク</t>
    </rPh>
    <rPh sb="4" eb="6">
      <t>シエン</t>
    </rPh>
    <rPh sb="6" eb="8">
      <t>カサン</t>
    </rPh>
    <rPh sb="9" eb="10">
      <t>カン</t>
    </rPh>
    <rPh sb="12" eb="14">
      <t>トドケデ</t>
    </rPh>
    <phoneticPr fontId="2"/>
  </si>
  <si>
    <t>１　事業所名</t>
    <rPh sb="2" eb="4">
      <t>ジギョウ</t>
    </rPh>
    <rPh sb="4" eb="5">
      <t>ショ</t>
    </rPh>
    <rPh sb="5" eb="6">
      <t>メイ</t>
    </rPh>
    <phoneticPr fontId="2"/>
  </si>
  <si>
    <t>２　異動区分</t>
    <rPh sb="2" eb="4">
      <t>イドウ</t>
    </rPh>
    <rPh sb="4" eb="6">
      <t>クブン</t>
    </rPh>
    <phoneticPr fontId="2"/>
  </si>
  <si>
    <t>３　施設種別</t>
    <rPh sb="2" eb="4">
      <t>シセツ</t>
    </rPh>
    <rPh sb="4" eb="6">
      <t>シュベツ</t>
    </rPh>
    <phoneticPr fontId="2"/>
  </si>
  <si>
    <t>４　届出区分</t>
    <rPh sb="2" eb="4">
      <t>トドケデ</t>
    </rPh>
    <rPh sb="4" eb="6">
      <t>クブン</t>
    </rPh>
    <phoneticPr fontId="2"/>
  </si>
  <si>
    <t>４　入居継続支援加算(Ⅰ)に係る届出</t>
    <rPh sb="2" eb="4">
      <t>ニュウキョ</t>
    </rPh>
    <rPh sb="4" eb="6">
      <t>ケイゾク</t>
    </rPh>
    <rPh sb="6" eb="8">
      <t>シエン</t>
    </rPh>
    <rPh sb="8" eb="10">
      <t>カサン</t>
    </rPh>
    <rPh sb="14" eb="15">
      <t>カカ</t>
    </rPh>
    <rPh sb="16" eb="18">
      <t>トドケデ</t>
    </rPh>
    <phoneticPr fontId="2"/>
  </si>
  <si>
    <t>入居者の状況及び介護福祉士の状況</t>
    <rPh sb="0" eb="3">
      <t>ニュウキョシャ</t>
    </rPh>
    <rPh sb="4" eb="6">
      <t>ジョウキョウ</t>
    </rPh>
    <rPh sb="6" eb="7">
      <t>オヨ</t>
    </rPh>
    <rPh sb="8" eb="10">
      <t>カイゴ</t>
    </rPh>
    <rPh sb="10" eb="13">
      <t>フクシシ</t>
    </rPh>
    <rPh sb="14" eb="16">
      <t>ジョウキョウ</t>
    </rPh>
    <phoneticPr fontId="2"/>
  </si>
  <si>
    <t>日</t>
    <rPh sb="0" eb="1">
      <t>ニチ</t>
    </rPh>
    <phoneticPr fontId="2"/>
  </si>
  <si>
    <t>月</t>
    <rPh sb="0" eb="1">
      <t>ゲツ</t>
    </rPh>
    <phoneticPr fontId="2"/>
  </si>
  <si>
    <t>年</t>
    <rPh sb="0" eb="1">
      <t>ネン</t>
    </rPh>
    <phoneticPr fontId="2"/>
  </si>
  <si>
    <t>入居者の状況</t>
    <rPh sb="0" eb="3">
      <t>ニュウキョシャ</t>
    </rPh>
    <rPh sb="4" eb="6">
      <t>ジョウキョウ</t>
    </rPh>
    <phoneticPr fontId="2"/>
  </si>
  <si>
    <t>①</t>
    <phoneticPr fontId="2"/>
  </si>
  <si>
    <t>入居者(要介護)総数</t>
    <rPh sb="0" eb="3">
      <t>ニュウキョシャ</t>
    </rPh>
    <rPh sb="4" eb="5">
      <t>ヨウ</t>
    </rPh>
    <rPh sb="5" eb="7">
      <t>カイゴ</t>
    </rPh>
    <rPh sb="8" eb="10">
      <t>ソウスウ</t>
    </rPh>
    <phoneticPr fontId="2"/>
  </si>
  <si>
    <t>②</t>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</si>
  <si>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5">
      <t>カク</t>
    </rPh>
    <rPh sb="25" eb="26">
      <t>ゴウ</t>
    </rPh>
    <rPh sb="27" eb="28">
      <t>カカ</t>
    </rPh>
    <rPh sb="30" eb="32">
      <t>コウイ</t>
    </rPh>
    <rPh sb="33" eb="35">
      <t>ヒツヨウ</t>
    </rPh>
    <rPh sb="38" eb="39">
      <t>モノ</t>
    </rPh>
    <rPh sb="40" eb="41">
      <t>カズ</t>
    </rPh>
    <phoneticPr fontId="2"/>
  </si>
  <si>
    <t>人</t>
    <rPh sb="0" eb="1">
      <t>ヒト</t>
    </rPh>
    <phoneticPr fontId="2"/>
  </si>
  <si>
    <t>→①に占める
　②の割合が
　15％以上</t>
    <rPh sb="3" eb="4">
      <t>シ</t>
    </rPh>
    <rPh sb="10" eb="12">
      <t>ワリアイ</t>
    </rPh>
    <rPh sb="18" eb="20">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</si>
  <si>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</si>
  <si>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</si>
  <si>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常勤換算</t>
    <rPh sb="0" eb="2">
      <t>ジョウキン</t>
    </rPh>
    <rPh sb="2" eb="4">
      <t>カンザン</t>
    </rPh>
    <phoneticPr fontId="2"/>
  </si>
  <si>
    <t>→介護福祉士数：入所者数が1：6以上</t>
    <rPh sb="1" eb="3">
      <t>カイゴ</t>
    </rPh>
    <rPh sb="3" eb="6">
      <t>フクシシ</t>
    </rPh>
    <rPh sb="6" eb="7">
      <t>スウ</t>
    </rPh>
    <rPh sb="8" eb="11">
      <t>ニュウショシャ</t>
    </rPh>
    <rPh sb="11" eb="12">
      <t>スウ</t>
    </rPh>
    <rPh sb="16" eb="18">
      <t>イジョウ</t>
    </rPh>
    <phoneticPr fontId="2"/>
  </si>
  <si>
    <t>５　入居継続支援加算(Ⅱ)に係る届出</t>
    <rPh sb="2" eb="4">
      <t>ニュウキョ</t>
    </rPh>
    <rPh sb="4" eb="6">
      <t>ケイゾク</t>
    </rPh>
    <rPh sb="6" eb="8">
      <t>シエン</t>
    </rPh>
    <rPh sb="8" eb="10">
      <t>カサン</t>
    </rPh>
    <rPh sb="14" eb="15">
      <t>カカ</t>
    </rPh>
    <rPh sb="16" eb="18">
      <t>トドケデ</t>
    </rPh>
    <phoneticPr fontId="2"/>
  </si>
  <si>
    <t>→①に占める
　②の割合が
　５％以上</t>
    <rPh sb="3" eb="4">
      <t>シ</t>
    </rPh>
    <rPh sb="10" eb="12">
      <t>ワリアイ</t>
    </rPh>
    <rPh sb="17" eb="19">
      <t>イジョウ</t>
    </rPh>
    <phoneticPr fontId="2"/>
  </si>
  <si>
    <t>１　新規</t>
    <rPh sb="2" eb="4">
      <t>シンキ</t>
    </rPh>
    <phoneticPr fontId="2"/>
  </si>
  <si>
    <t>２　変更</t>
    <rPh sb="2" eb="4">
      <t>ヘンコウ</t>
    </rPh>
    <phoneticPr fontId="2"/>
  </si>
  <si>
    <t>３　終了</t>
    <rPh sb="2" eb="4">
      <t>シュウリョウ</t>
    </rPh>
    <phoneticPr fontId="2"/>
  </si>
  <si>
    <t>①　新規</t>
    <rPh sb="2" eb="4">
      <t>シンキ</t>
    </rPh>
    <phoneticPr fontId="2"/>
  </si>
  <si>
    <t>②　変更</t>
    <rPh sb="2" eb="4">
      <t>ヘンコウ</t>
    </rPh>
    <phoneticPr fontId="2"/>
  </si>
  <si>
    <t>③　終了</t>
    <rPh sb="2" eb="4">
      <t>シュウリョウ</t>
    </rPh>
    <phoneticPr fontId="2"/>
  </si>
  <si>
    <t>１　特定施設入居者生活介護</t>
    <rPh sb="2" eb="4">
      <t>トクテイ</t>
    </rPh>
    <rPh sb="4" eb="6">
      <t>シセツ</t>
    </rPh>
    <rPh sb="6" eb="9">
      <t>ニュウキョシャ</t>
    </rPh>
    <rPh sb="9" eb="11">
      <t>セイカツ</t>
    </rPh>
    <rPh sb="11" eb="13">
      <t>カイゴ</t>
    </rPh>
    <phoneticPr fontId="2"/>
  </si>
  <si>
    <t>２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</si>
  <si>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①　特定施設入居者生活介護</t>
    <rPh sb="2" eb="4">
      <t>トクテイ</t>
    </rPh>
    <rPh sb="4" eb="6">
      <t>シセツ</t>
    </rPh>
    <rPh sb="6" eb="9">
      <t>ニュウキョシャ</t>
    </rPh>
    <rPh sb="9" eb="11">
      <t>セイカツ</t>
    </rPh>
    <rPh sb="11" eb="13">
      <t>カイゴ</t>
    </rPh>
    <phoneticPr fontId="2"/>
  </si>
  <si>
    <t>②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</si>
  <si>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１　入居継続支援加算(Ⅰ)</t>
    <rPh sb="2" eb="4">
      <t>ニュウキョ</t>
    </rPh>
    <rPh sb="4" eb="6">
      <t>ケイゾク</t>
    </rPh>
    <rPh sb="6" eb="8">
      <t>シエン</t>
    </rPh>
    <rPh sb="8" eb="10">
      <t>カサン</t>
    </rPh>
    <phoneticPr fontId="2"/>
  </si>
  <si>
    <t>２　入居継続支援加算(Ⅱ)</t>
    <rPh sb="2" eb="4">
      <t>ニュウキョ</t>
    </rPh>
    <rPh sb="4" eb="6">
      <t>ケイゾク</t>
    </rPh>
    <rPh sb="6" eb="8">
      <t>シエン</t>
    </rPh>
    <rPh sb="8" eb="10">
      <t>カサン</t>
    </rPh>
    <phoneticPr fontId="2"/>
  </si>
  <si>
    <t>①　入居継続支援加算(Ⅰ)</t>
    <rPh sb="2" eb="4">
      <t>ニュウキョ</t>
    </rPh>
    <rPh sb="4" eb="6">
      <t>ケイゾク</t>
    </rPh>
    <rPh sb="6" eb="8">
      <t>シエン</t>
    </rPh>
    <rPh sb="8" eb="10">
      <t>カサン</t>
    </rPh>
    <phoneticPr fontId="2"/>
  </si>
  <si>
    <t>②　入居継続支援加算(Ⅱ)</t>
    <rPh sb="2" eb="4">
      <t>ニュウキョ</t>
    </rPh>
    <rPh sb="4" eb="6">
      <t>ケイゾク</t>
    </rPh>
    <rPh sb="6" eb="8">
      <t>シエン</t>
    </rPh>
    <rPh sb="8" eb="10">
      <t>カサン</t>
    </rPh>
    <phoneticPr fontId="2"/>
  </si>
  <si>
    <t>不要</t>
    <rPh sb="0" eb="2">
      <t>フヨウ</t>
    </rPh>
    <phoneticPr fontId="2"/>
  </si>
  <si>
    <t>(別紙20-2)</t>
    <rPh sb="1" eb="3">
      <t>ベッシ</t>
    </rPh>
    <phoneticPr fontId="2"/>
  </si>
  <si>
    <t>テクノロジーの導入による入居継続支援加算に関する届出書</t>
    <rPh sb="7" eb="9">
      <t>ドウニュウ</t>
    </rPh>
    <rPh sb="12" eb="14">
      <t>ニュウキョ</t>
    </rPh>
    <rPh sb="14" eb="16">
      <t>ケイゾク</t>
    </rPh>
    <rPh sb="16" eb="18">
      <t>シエン</t>
    </rPh>
    <rPh sb="18" eb="20">
      <t>カサン</t>
    </rPh>
    <rPh sb="21" eb="22">
      <t>カン</t>
    </rPh>
    <rPh sb="24" eb="27">
      <t>トドケデショ</t>
    </rPh>
    <phoneticPr fontId="2"/>
  </si>
  <si>
    <t>→介護福祉士数：入所者数が1：7以上</t>
    <rPh sb="1" eb="3">
      <t>カイゴ</t>
    </rPh>
    <rPh sb="3" eb="6">
      <t>フクシシ</t>
    </rPh>
    <rPh sb="6" eb="7">
      <t>スウ</t>
    </rPh>
    <rPh sb="8" eb="11">
      <t>ニュウショシャ</t>
    </rPh>
    <rPh sb="11" eb="12">
      <t>スウ</t>
    </rPh>
    <rPh sb="16" eb="18">
      <t>イジョウ</t>
    </rPh>
    <phoneticPr fontId="2"/>
  </si>
  <si>
    <t>　　5-1　入居継続支援加算(Ⅰ)に係る届出</t>
    <rPh sb="6" eb="8">
      <t>ニュウキョ</t>
    </rPh>
    <rPh sb="8" eb="10">
      <t>ケイゾク</t>
    </rPh>
    <rPh sb="10" eb="12">
      <t>シエン</t>
    </rPh>
    <rPh sb="12" eb="14">
      <t>カサン</t>
    </rPh>
    <rPh sb="18" eb="19">
      <t>カカ</t>
    </rPh>
    <rPh sb="20" eb="22">
      <t>トドケデ</t>
    </rPh>
    <phoneticPr fontId="2"/>
  </si>
  <si>
    <t>　　5-2　入居継続支援加算(Ⅱ)に係る届出</t>
    <rPh sb="6" eb="8">
      <t>ニュウキョ</t>
    </rPh>
    <rPh sb="8" eb="10">
      <t>ケイゾク</t>
    </rPh>
    <rPh sb="10" eb="12">
      <t>シエン</t>
    </rPh>
    <rPh sb="12" eb="14">
      <t>カサン</t>
    </rPh>
    <rPh sb="18" eb="19">
      <t>カカ</t>
    </rPh>
    <rPh sb="20" eb="22">
      <t>トドケデ</t>
    </rPh>
    <phoneticPr fontId="2"/>
  </si>
  <si>
    <t>以下の①から④の取組をすべて実施していること。</t>
    <rPh sb="0" eb="2">
      <t>イカ</t>
    </rPh>
    <rPh sb="8" eb="9">
      <t>ト</t>
    </rPh>
    <rPh sb="9" eb="10">
      <t>クミ</t>
    </rPh>
    <rPh sb="14" eb="16">
      <t>ジッシ</t>
    </rPh>
    <phoneticPr fontId="2"/>
  </si>
  <si>
    <t>①テクノロジーを搭載した機器について、少なくとも以下のⅰ～ⅲの項目の機器を使用</t>
    <rPh sb="8" eb="10">
      <t>トウサイ</t>
    </rPh>
    <rPh sb="12" eb="14">
      <t>キキ</t>
    </rPh>
    <rPh sb="19" eb="20">
      <t>スク</t>
    </rPh>
    <rPh sb="24" eb="26">
      <t>イカ</t>
    </rPh>
    <rPh sb="31" eb="33">
      <t>コウモク</t>
    </rPh>
    <rPh sb="34" eb="36">
      <t>キキ</t>
    </rPh>
    <rPh sb="37" eb="39">
      <t>シヨウ</t>
    </rPh>
    <phoneticPr fontId="2"/>
  </si>
  <si>
    <t>ⅰ　入所者全員に見守り機器を使用</t>
    <rPh sb="2" eb="5">
      <t>ニュウショシャ</t>
    </rPh>
    <rPh sb="5" eb="7">
      <t>ゼンイン</t>
    </rPh>
    <rPh sb="8" eb="10">
      <t>ミマモ</t>
    </rPh>
    <rPh sb="11" eb="13">
      <t>キキ</t>
    </rPh>
    <rPh sb="14" eb="16">
      <t>シヨウ</t>
    </rPh>
    <phoneticPr fontId="2"/>
  </si>
  <si>
    <t>ⅱ　職員全員がインカムを使用</t>
    <rPh sb="2" eb="4">
      <t>ショクイン</t>
    </rPh>
    <rPh sb="4" eb="6">
      <t>ゼンイン</t>
    </rPh>
    <rPh sb="12" eb="14">
      <t>シヨウ</t>
    </rPh>
    <phoneticPr fontId="2"/>
  </si>
  <si>
    <t>ⅲ　介護記録ソフト、スマートフォン等のICTを使用</t>
    <rPh sb="2" eb="4">
      <t>カイゴ</t>
    </rPh>
    <rPh sb="4" eb="6">
      <t>キロク</t>
    </rPh>
    <rPh sb="17" eb="18">
      <t>トウ</t>
    </rPh>
    <rPh sb="23" eb="25">
      <t>シヨウ</t>
    </rPh>
    <phoneticPr fontId="2"/>
  </si>
  <si>
    <t>(導入機器)</t>
    <rPh sb="1" eb="3">
      <t>ドウニュウ</t>
    </rPh>
    <rPh sb="3" eb="5">
      <t>キキ</t>
    </rPh>
    <phoneticPr fontId="2"/>
  </si>
  <si>
    <t>名称</t>
    <rPh sb="0" eb="2">
      <t>メイショウ</t>
    </rPh>
    <phoneticPr fontId="2"/>
  </si>
  <si>
    <t>製造事業者</t>
    <rPh sb="0" eb="2">
      <t>セイゾウ</t>
    </rPh>
    <rPh sb="2" eb="4">
      <t>ジギョウ</t>
    </rPh>
    <rPh sb="4" eb="5">
      <t>シャ</t>
    </rPh>
    <phoneticPr fontId="2"/>
  </si>
  <si>
    <t>用途</t>
    <rPh sb="0" eb="2">
      <t>ヨウト</t>
    </rPh>
    <phoneticPr fontId="2"/>
  </si>
  <si>
    <t>②利用者の安全やケアの質の確保、職員の負担の軽減を図るため、以下のすべての項目について、テクノロジーの導入後、少なくとも３か月以上実施</t>
    <rPh sb="1" eb="4">
      <t>リヨウシャ</t>
    </rPh>
    <rPh sb="5" eb="7">
      <t>アンゼン</t>
    </rPh>
    <rPh sb="11" eb="12">
      <t>シツ</t>
    </rPh>
    <rPh sb="13" eb="15">
      <t>カクホ</t>
    </rPh>
    <rPh sb="16" eb="18">
      <t>ショクイン</t>
    </rPh>
    <rPh sb="19" eb="21">
      <t>フタン</t>
    </rPh>
    <rPh sb="22" eb="24">
      <t>ケイゲン</t>
    </rPh>
    <rPh sb="25" eb="26">
      <t>ハカ</t>
    </rPh>
    <rPh sb="30" eb="32">
      <t>イカ</t>
    </rPh>
    <rPh sb="37" eb="39">
      <t>コウモク</t>
    </rPh>
    <rPh sb="51" eb="53">
      <t>ドウニュウ</t>
    </rPh>
    <rPh sb="53" eb="54">
      <t>ゴ</t>
    </rPh>
    <rPh sb="55" eb="56">
      <t>スク</t>
    </rPh>
    <rPh sb="62" eb="63">
      <t>ゲツ</t>
    </rPh>
    <rPh sb="63" eb="65">
      <t>イジョウ</t>
    </rPh>
    <rPh sb="65" eb="67">
      <t>ジッシ</t>
    </rPh>
    <phoneticPr fontId="2"/>
  </si>
  <si>
    <t>ⅰ　利用者の安全やケアの質の確保、職員の負担を軽減するための委員会を設置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</si>
  <si>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</si>
  <si>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</si>
  <si>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職員に対するテクノロジーの活用に関する教育の実施</t>
    <rPh sb="2" eb="4">
      <t>ショクイン</t>
    </rPh>
    <rPh sb="5" eb="6">
      <t>タイ</t>
    </rPh>
    <rPh sb="15" eb="17">
      <t>カツヨウ</t>
    </rPh>
    <rPh sb="18" eb="19">
      <t>カン</t>
    </rPh>
    <rPh sb="21" eb="23">
      <t>キョウイク</t>
    </rPh>
    <rPh sb="24" eb="26">
      <t>ジッシ</t>
    </rPh>
    <phoneticPr fontId="2"/>
  </si>
  <si>
    <t>③②のⅰの委員会で安全体制やケアの質の確保、職員の負担軽減が図られていることを確認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39" eb="41">
      <t>カクニン</t>
    </rPh>
    <phoneticPr fontId="2"/>
  </si>
  <si>
    <t>④ケアのアセスメント評価や人員体制の見直し</t>
    <rPh sb="10" eb="12">
      <t>ヒョウカ</t>
    </rPh>
    <rPh sb="13" eb="15">
      <t>ジンイン</t>
    </rPh>
    <rPh sb="15" eb="17">
      <t>タイセイ</t>
    </rPh>
    <rPh sb="18" eb="20">
      <t>ミナオ</t>
    </rPh>
    <phoneticPr fontId="2"/>
  </si>
  <si>
    <t>5　テクノロジーの
　  使用状況</t>
    <rPh sb="13" eb="15">
      <t>シヨウ</t>
    </rPh>
    <rPh sb="15" eb="17">
      <t>ジョウキョウ</t>
    </rPh>
    <phoneticPr fontId="2"/>
  </si>
  <si>
    <t>備考１　要件を満たすことが分かる議事概要を提出すること。このほか要件を満たすことがわかる根拠書類を準備し、必要に応じて提出すること。
備考２　５②ⅰの委員会には、介護福祉士をはじめ実際にケア当を行う多職種の職員が参画すること。</t>
    <rPh sb="0" eb="2">
      <t>ビコウ</t>
    </rPh>
    <rPh sb="4" eb="6">
      <t>ヨウケン</t>
    </rPh>
    <rPh sb="7" eb="8">
      <t>ミ</t>
    </rPh>
    <rPh sb="13" eb="14">
      <t>ワ</t>
    </rPh>
    <rPh sb="16" eb="18">
      <t>ギジ</t>
    </rPh>
    <rPh sb="18" eb="20">
      <t>ガイヨウ</t>
    </rPh>
    <rPh sb="21" eb="23">
      <t>テイシュツ</t>
    </rPh>
    <rPh sb="32" eb="34">
      <t>ヨウケン</t>
    </rPh>
    <rPh sb="35" eb="36">
      <t>ミ</t>
    </rPh>
    <rPh sb="44" eb="46">
      <t>コンキョ</t>
    </rPh>
    <rPh sb="46" eb="48">
      <t>ショルイ</t>
    </rPh>
    <rPh sb="49" eb="51">
      <t>ジュンビ</t>
    </rPh>
    <rPh sb="53" eb="55">
      <t>ヒツヨウ</t>
    </rPh>
    <rPh sb="56" eb="57">
      <t>オウ</t>
    </rPh>
    <rPh sb="59" eb="61">
      <t>テイシュツ</t>
    </rPh>
    <rPh sb="67" eb="69">
      <t>ビコウ</t>
    </rPh>
    <rPh sb="75" eb="78">
      <t>イインカイ</t>
    </rPh>
    <rPh sb="81" eb="83">
      <t>カイゴ</t>
    </rPh>
    <rPh sb="83" eb="86">
      <t>フクシシ</t>
    </rPh>
    <rPh sb="90" eb="92">
      <t>ジッサイ</t>
    </rPh>
    <rPh sb="95" eb="96">
      <t>トウ</t>
    </rPh>
    <rPh sb="97" eb="98">
      <t>オコナ</t>
    </rPh>
    <rPh sb="99" eb="100">
      <t>タ</t>
    </rPh>
    <rPh sb="100" eb="102">
      <t>ショクシュ</t>
    </rPh>
    <rPh sb="103" eb="105">
      <t>ショクイン</t>
    </rPh>
    <rPh sb="106" eb="108">
      <t>サンカク</t>
    </rPh>
    <phoneticPr fontId="2"/>
  </si>
  <si>
    <t>別紙20-2</t>
    <rPh sb="0" eb="2">
      <t>ベッシ</t>
    </rPh>
    <phoneticPr fontId="2"/>
  </si>
  <si>
    <t>訪問・リハビリテーション事業所又はリハビリテーションを実施している医療提供施設との連携体制が確認できる書類（連携に係る契約書等・任意様式)</t>
    <rPh sb="0" eb="2">
      <t>ホウモン</t>
    </rPh>
    <rPh sb="12" eb="14">
      <t>ジギョウ</t>
    </rPh>
    <rPh sb="14" eb="15">
      <t>ショ</t>
    </rPh>
    <rPh sb="15" eb="16">
      <t>マタ</t>
    </rPh>
    <rPh sb="27" eb="29">
      <t>ジッシ</t>
    </rPh>
    <rPh sb="33" eb="35">
      <t>イリョウ</t>
    </rPh>
    <rPh sb="35" eb="37">
      <t>テイキョウ</t>
    </rPh>
    <rPh sb="37" eb="39">
      <t>シセツ</t>
    </rPh>
    <rPh sb="41" eb="43">
      <t>レンケイ</t>
    </rPh>
    <rPh sb="43" eb="45">
      <t>タイセイ</t>
    </rPh>
    <rPh sb="46" eb="48">
      <t>カクニン</t>
    </rPh>
    <rPh sb="51" eb="53">
      <t>ショルイ</t>
    </rPh>
    <rPh sb="54" eb="56">
      <t>レンケイ</t>
    </rPh>
    <rPh sb="57" eb="58">
      <t>カカ</t>
    </rPh>
    <rPh sb="59" eb="62">
      <t>ケイヤクショ</t>
    </rPh>
    <rPh sb="62" eb="63">
      <t>トウ</t>
    </rPh>
    <rPh sb="64" eb="66">
      <t>ニンイ</t>
    </rPh>
    <rPh sb="66" eb="68">
      <t>ヨウシキ</t>
    </rPh>
    <phoneticPr fontId="2"/>
  </si>
  <si>
    <t xml:space="preserve">・ 理学療法士等や医師からの助言（アセスメント・カンファレンス） を受けることができる体制を構築し、助言を受けた上で、機能訓練指導員等が生活機能の向上を目的とした個別機能訓練計画を作成等すること。
 ・ 理学療法士等や医師は、通所リハビリテーション等のサービス提供の場又はICTを活用した動画等により、利用者の状態を把握した上で、助言を行うこと。
</t>
    <phoneticPr fontId="2"/>
  </si>
  <si>
    <t>・専ら機能訓練指導員の職務に従事する常勤の理学療法士等を１名以上配置していることがわかるように、職名を必ず記載すること。</t>
    <rPh sb="1" eb="2">
      <t>モッパ</t>
    </rPh>
    <rPh sb="3" eb="5">
      <t>キノウ</t>
    </rPh>
    <rPh sb="5" eb="7">
      <t>クンレン</t>
    </rPh>
    <rPh sb="7" eb="9">
      <t>シドウ</t>
    </rPh>
    <rPh sb="9" eb="10">
      <t>イン</t>
    </rPh>
    <rPh sb="11" eb="13">
      <t>ショクム</t>
    </rPh>
    <rPh sb="14" eb="16">
      <t>ジュウジ</t>
    </rPh>
    <rPh sb="18" eb="20">
      <t>ジョウキン</t>
    </rPh>
    <rPh sb="21" eb="23">
      <t>リガク</t>
    </rPh>
    <rPh sb="23" eb="26">
      <t>リョウホウシ</t>
    </rPh>
    <rPh sb="26" eb="27">
      <t>トウ</t>
    </rPh>
    <rPh sb="29" eb="30">
      <t>メイ</t>
    </rPh>
    <rPh sb="30" eb="32">
      <t>イジョウ</t>
    </rPh>
    <rPh sb="32" eb="34">
      <t>ハイチ</t>
    </rPh>
    <rPh sb="48" eb="50">
      <t>ショクメイ</t>
    </rPh>
    <rPh sb="51" eb="52">
      <t>カナラ</t>
    </rPh>
    <rPh sb="53" eb="55">
      <t>キサイ</t>
    </rPh>
    <phoneticPr fontId="3"/>
  </si>
  <si>
    <t>・個別機能訓練を行う場合は、開始時及びその３月ごとに１回以上利用者に対して個別機能訓練計画の内容を説明し、記録すること。
・厚生労働省への情報の提出はLIFEを用いて行うこと。また、サービスの質の向上を図るために、LIFEへの提出情報及びフィードバック情報を活用し、PDCAサイクルによりサービスの質の管理を行うこと。</t>
    <rPh sb="62" eb="64">
      <t>コウセイ</t>
    </rPh>
    <rPh sb="64" eb="67">
      <t>ロウドウショウ</t>
    </rPh>
    <rPh sb="69" eb="71">
      <t>ジョウホウ</t>
    </rPh>
    <rPh sb="72" eb="74">
      <t>テイシュツ</t>
    </rPh>
    <rPh sb="80" eb="81">
      <t>モチ</t>
    </rPh>
    <rPh sb="83" eb="84">
      <t>オコナ</t>
    </rPh>
    <rPh sb="96" eb="97">
      <t>シツ</t>
    </rPh>
    <rPh sb="98" eb="100">
      <t>コウジョウ</t>
    </rPh>
    <rPh sb="101" eb="102">
      <t>ハカ</t>
    </rPh>
    <rPh sb="113" eb="115">
      <t>テイシュツ</t>
    </rPh>
    <rPh sb="115" eb="117">
      <t>ジョウホウ</t>
    </rPh>
    <rPh sb="117" eb="118">
      <t>オヨ</t>
    </rPh>
    <rPh sb="126" eb="128">
      <t>ジョウホウ</t>
    </rPh>
    <rPh sb="129" eb="131">
      <t>カツヨウ</t>
    </rPh>
    <rPh sb="149" eb="150">
      <t>シツ</t>
    </rPh>
    <rPh sb="151" eb="153">
      <t>カンリ</t>
    </rPh>
    <rPh sb="154" eb="155">
      <t>オコナ</t>
    </rPh>
    <phoneticPr fontId="2"/>
  </si>
  <si>
    <t>不要</t>
    <rPh sb="0" eb="2">
      <t>フヨウ</t>
    </rPh>
    <phoneticPr fontId="2"/>
  </si>
  <si>
    <t>（別紙9-5）</t>
    <rPh sb="1" eb="3">
      <t>ベッシ</t>
    </rPh>
    <phoneticPr fontId="2"/>
  </si>
  <si>
    <t>看取り介護体制に係る届出書</t>
    <rPh sb="0" eb="2">
      <t>ミト</t>
    </rPh>
    <rPh sb="3" eb="5">
      <t>カイゴ</t>
    </rPh>
    <rPh sb="5" eb="7">
      <t>タイセイ</t>
    </rPh>
    <rPh sb="8" eb="9">
      <t>カカ</t>
    </rPh>
    <rPh sb="10" eb="13">
      <t>トドケデショ</t>
    </rPh>
    <phoneticPr fontId="2"/>
  </si>
  <si>
    <t>１　看取り介護体制に関する届出内容（看取り介護加算（Ⅰ）（Ⅱ）共通）</t>
    <rPh sb="2" eb="4">
      <t>ミト</t>
    </rPh>
    <rPh sb="5" eb="7">
      <t>カイゴ</t>
    </rPh>
    <rPh sb="7" eb="9">
      <t>タイセイ</t>
    </rPh>
    <rPh sb="10" eb="11">
      <t>カン</t>
    </rPh>
    <rPh sb="13" eb="15">
      <t>トドケデ</t>
    </rPh>
    <rPh sb="15" eb="17">
      <t>ナイヨウ</t>
    </rPh>
    <rPh sb="18" eb="20">
      <t>ミト</t>
    </rPh>
    <rPh sb="21" eb="23">
      <t>カイゴ</t>
    </rPh>
    <rPh sb="23" eb="25">
      <t>カサン</t>
    </rPh>
    <rPh sb="31" eb="33">
      <t>キョウツウ</t>
    </rPh>
    <phoneticPr fontId="2"/>
  </si>
  <si>
    <t>看護職員の状況</t>
    <rPh sb="0" eb="2">
      <t>カンゴ</t>
    </rPh>
    <rPh sb="2" eb="4">
      <t>ショクイン</t>
    </rPh>
    <rPh sb="5" eb="7">
      <t>ジョウキョウ</t>
    </rPh>
    <phoneticPr fontId="2"/>
  </si>
  <si>
    <t>看護師</t>
    <rPh sb="0" eb="3">
      <t>カンゴシ</t>
    </rPh>
    <phoneticPr fontId="2"/>
  </si>
  <si>
    <t>常勤</t>
    <rPh sb="0" eb="2">
      <t>ジョウキン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</si>
  <si>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</si>
  <si>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</si>
  <si>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事業所番号</t>
    <rPh sb="0" eb="3">
      <t>ジギョウショ</t>
    </rPh>
    <rPh sb="3" eb="5">
      <t>バンゴウ</t>
    </rPh>
    <phoneticPr fontId="2"/>
  </si>
  <si>
    <t>③　看取りに関する職員研修を行う体制を整備している。</t>
    <rPh sb="2" eb="4">
      <t>ミト</t>
    </rPh>
    <rPh sb="6" eb="7">
      <t>カン</t>
    </rPh>
    <rPh sb="9" eb="11">
      <t>ショクイン</t>
    </rPh>
    <rPh sb="11" eb="13">
      <t>ケンシュウ</t>
    </rPh>
    <rPh sb="14" eb="15">
      <t>オコナ</t>
    </rPh>
    <rPh sb="16" eb="18">
      <t>タイセイ</t>
    </rPh>
    <rPh sb="19" eb="21">
      <t>セイビ</t>
    </rPh>
    <phoneticPr fontId="2"/>
  </si>
  <si>
    <t>⑤　夜間看護体制加算の届出をしている。</t>
    <rPh sb="2" eb="4">
      <t>ヤカン</t>
    </rPh>
    <rPh sb="4" eb="6">
      <t>カンゴ</t>
    </rPh>
    <rPh sb="6" eb="8">
      <t>タイセイ</t>
    </rPh>
    <rPh sb="8" eb="10">
      <t>カサン</t>
    </rPh>
    <rPh sb="11" eb="13">
      <t>トドケデ</t>
    </rPh>
    <phoneticPr fontId="2"/>
  </si>
  <si>
    <t>①　看取りに関する指針を定め、入居の際に、利用者又はその家族等に説明
　　し、同意を得る体制を整備している。</t>
    <rPh sb="2" eb="4">
      <t>ミト</t>
    </rPh>
    <rPh sb="6" eb="7">
      <t>カン</t>
    </rPh>
    <rPh sb="9" eb="11">
      <t>シシン</t>
    </rPh>
    <rPh sb="12" eb="13">
      <t>サダ</t>
    </rPh>
    <rPh sb="15" eb="17">
      <t>ニュウキョ</t>
    </rPh>
    <rPh sb="18" eb="19">
      <t>サイ</t>
    </rPh>
    <rPh sb="21" eb="24">
      <t>リヨウシャ</t>
    </rPh>
    <rPh sb="24" eb="25">
      <t>マタ</t>
    </rPh>
    <rPh sb="28" eb="30">
      <t>カゾク</t>
    </rPh>
    <rPh sb="30" eb="31">
      <t>トウ</t>
    </rPh>
    <rPh sb="32" eb="34">
      <t>セツメイ</t>
    </rPh>
    <rPh sb="39" eb="41">
      <t>ドウイ</t>
    </rPh>
    <rPh sb="42" eb="43">
      <t>エ</t>
    </rPh>
    <rPh sb="44" eb="46">
      <t>タイセイ</t>
    </rPh>
    <rPh sb="47" eb="49">
      <t>セイビ</t>
    </rPh>
    <phoneticPr fontId="2"/>
  </si>
  <si>
    <t>②　医師、看護職員、生活相談員、看護職員、介護支援専門員、その他の職
　　種の者による協議の上、施設における看取りの実績等を踏まえ、適宜、
　　看取りに関する指針の見直しを行う体制を整備している。</t>
    <rPh sb="2" eb="4">
      <t>イシ</t>
    </rPh>
    <rPh sb="5" eb="7">
      <t>カンゴ</t>
    </rPh>
    <rPh sb="7" eb="9">
      <t>ショクイン</t>
    </rPh>
    <rPh sb="10" eb="12">
      <t>セイカツ</t>
    </rPh>
    <rPh sb="12" eb="15">
      <t>ソウダンイン</t>
    </rPh>
    <rPh sb="16" eb="18">
      <t>カンゴ</t>
    </rPh>
    <rPh sb="18" eb="20">
      <t>ショクイン</t>
    </rPh>
    <rPh sb="21" eb="23">
      <t>カイゴ</t>
    </rPh>
    <rPh sb="23" eb="25">
      <t>シエン</t>
    </rPh>
    <rPh sb="25" eb="28">
      <t>センモンイン</t>
    </rPh>
    <rPh sb="31" eb="32">
      <t>ホカ</t>
    </rPh>
    <rPh sb="33" eb="34">
      <t>ショク</t>
    </rPh>
    <rPh sb="37" eb="38">
      <t>シュ</t>
    </rPh>
    <rPh sb="39" eb="40">
      <t>モノ</t>
    </rPh>
    <rPh sb="43" eb="45">
      <t>キョウギ</t>
    </rPh>
    <rPh sb="46" eb="47">
      <t>ウエ</t>
    </rPh>
    <rPh sb="48" eb="50">
      <t>シセツ</t>
    </rPh>
    <rPh sb="54" eb="56">
      <t>ミト</t>
    </rPh>
    <rPh sb="58" eb="60">
      <t>ジッセキ</t>
    </rPh>
    <rPh sb="60" eb="61">
      <t>トウ</t>
    </rPh>
    <rPh sb="62" eb="63">
      <t>フ</t>
    </rPh>
    <rPh sb="66" eb="68">
      <t>テキギ</t>
    </rPh>
    <rPh sb="72" eb="74">
      <t>ミト</t>
    </rPh>
    <rPh sb="76" eb="77">
      <t>カン</t>
    </rPh>
    <rPh sb="79" eb="81">
      <t>シシン</t>
    </rPh>
    <rPh sb="82" eb="84">
      <t>ミナオ</t>
    </rPh>
    <rPh sb="86" eb="87">
      <t>オコナ</t>
    </rPh>
    <rPh sb="88" eb="90">
      <t>タイセイ</t>
    </rPh>
    <rPh sb="91" eb="93">
      <t>セイビ</t>
    </rPh>
    <phoneticPr fontId="2"/>
  </si>
  <si>
    <t>④　「人生の最終段階における医療・ケアの決定プロセスに関するガイドラ
　　イン」等の内容に沿った取組を行っている。</t>
    <rPh sb="3" eb="5">
      <t>ジンセイ</t>
    </rPh>
    <rPh sb="6" eb="8">
      <t>サイシュウ</t>
    </rPh>
    <rPh sb="8" eb="10">
      <t>ダンカイ</t>
    </rPh>
    <rPh sb="14" eb="16">
      <t>イリョウ</t>
    </rPh>
    <rPh sb="20" eb="22">
      <t>ケッテイ</t>
    </rPh>
    <rPh sb="27" eb="28">
      <t>カン</t>
    </rPh>
    <rPh sb="40" eb="41">
      <t>トウ</t>
    </rPh>
    <rPh sb="42" eb="44">
      <t>ナイヨウ</t>
    </rPh>
    <rPh sb="45" eb="46">
      <t>ソ</t>
    </rPh>
    <rPh sb="48" eb="49">
      <t>ト</t>
    </rPh>
    <rPh sb="49" eb="50">
      <t>クミ</t>
    </rPh>
    <rPh sb="51" eb="52">
      <t>オコナ</t>
    </rPh>
    <phoneticPr fontId="2"/>
  </si>
  <si>
    <t>別紙9-5</t>
    <rPh sb="0" eb="2">
      <t>ベッシ</t>
    </rPh>
    <phoneticPr fontId="3"/>
  </si>
  <si>
    <t>勤務体制一覧表など人員がわかるもの（別紙７又は任意様式）</t>
    <phoneticPr fontId="3"/>
  </si>
  <si>
    <t>勤務体制一覧表など人員がわかるもの（別紙７又は任意様式）</t>
    <phoneticPr fontId="2"/>
  </si>
  <si>
    <t>病院等との契約書の写し</t>
    <phoneticPr fontId="2"/>
  </si>
  <si>
    <t>看取りの指針、研修計画</t>
    <rPh sb="0" eb="2">
      <t>ミト</t>
    </rPh>
    <rPh sb="4" eb="6">
      <t>シシン</t>
    </rPh>
    <rPh sb="7" eb="9">
      <t>ケンシュウ</t>
    </rPh>
    <rPh sb="9" eb="11">
      <t>ケイカク</t>
    </rPh>
    <phoneticPr fontId="2"/>
  </si>
  <si>
    <t>１　新規</t>
    <rPh sb="2" eb="4">
      <t>シンキ</t>
    </rPh>
    <phoneticPr fontId="2"/>
  </si>
  <si>
    <t>２　変更</t>
    <rPh sb="2" eb="4">
      <t>ヘンコウ</t>
    </rPh>
    <phoneticPr fontId="2"/>
  </si>
  <si>
    <t>３　終了</t>
    <rPh sb="2" eb="4">
      <t>シュウリョウ</t>
    </rPh>
    <phoneticPr fontId="2"/>
  </si>
  <si>
    <t>１　特定施設入居者生活介護</t>
    <phoneticPr fontId="2"/>
  </si>
  <si>
    <t>２　地域密着型特定施設入居者生活介護</t>
    <phoneticPr fontId="2"/>
  </si>
  <si>
    <t>　　１　特定施設入居者生活介護</t>
    <phoneticPr fontId="2"/>
  </si>
  <si>
    <t>　　２　地域密着型特定施設入居者生活介護</t>
    <phoneticPr fontId="2"/>
  </si>
  <si>
    <t>（参考様式）</t>
    <rPh sb="1" eb="3">
      <t>サンコウ</t>
    </rPh>
    <rPh sb="3" eb="5">
      <t>ヨウシキ</t>
    </rPh>
    <phoneticPr fontId="7"/>
  </si>
  <si>
    <t>１　(介護予防)特定施設入居者生活介護</t>
    <rPh sb="3" eb="5">
      <t>カイゴ</t>
    </rPh>
    <rPh sb="5" eb="7">
      <t>ヨボウ</t>
    </rPh>
    <rPh sb="8" eb="10">
      <t>トクテイ</t>
    </rPh>
    <rPh sb="10" eb="12">
      <t>シセツ</t>
    </rPh>
    <rPh sb="12" eb="15">
      <t>ニュウキョシャ</t>
    </rPh>
    <rPh sb="15" eb="17">
      <t>セイカツ</t>
    </rPh>
    <rPh sb="17" eb="19">
      <t>カイゴ</t>
    </rPh>
    <phoneticPr fontId="2"/>
  </si>
  <si>
    <t>３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</si>
  <si>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事 業 所 名</t>
    <phoneticPr fontId="7"/>
  </si>
  <si>
    <t>1　新規</t>
    <phoneticPr fontId="7"/>
  </si>
  <si>
    <t>①　(介護予防)特定施設入居者生活介護</t>
    <phoneticPr fontId="2"/>
  </si>
  <si>
    <t>②　地域密着型特定施設入居者生活介護</t>
    <phoneticPr fontId="2"/>
  </si>
  <si>
    <t>③　(介護予防)認知症対応型共同生活介護</t>
    <phoneticPr fontId="2"/>
  </si>
  <si>
    <t>注：認知症の者とは、日常生活自立度のランクⅢ、ⅣまたはＭに該当する者を指すものとする。</t>
    <phoneticPr fontId="7"/>
  </si>
  <si>
    <t>　２．「認知症介護に係る専門的な研修」の状況</t>
    <rPh sb="4" eb="6">
      <t>ニンチ</t>
    </rPh>
    <rPh sb="6" eb="7">
      <t>ショウ</t>
    </rPh>
    <rPh sb="7" eb="9">
      <t>カイゴ</t>
    </rPh>
    <rPh sb="10" eb="11">
      <t>カカ</t>
    </rPh>
    <rPh sb="12" eb="15">
      <t>センモンテキ</t>
    </rPh>
    <rPh sb="16" eb="18">
      <t>ケンシュウ</t>
    </rPh>
    <rPh sb="20" eb="21">
      <t>ジョウ</t>
    </rPh>
    <rPh sb="21" eb="22">
      <t>キョウ</t>
    </rPh>
    <phoneticPr fontId="7"/>
  </si>
  <si>
    <t>～</t>
    <phoneticPr fontId="7"/>
  </si>
  <si>
    <t>※テレビ電話装置等（リアルタイムでの画像を介したコミュニケーションが可能な機器）の活用も可。</t>
    <rPh sb="4" eb="6">
      <t>デンワ</t>
    </rPh>
    <rPh sb="6" eb="8">
      <t>ソウチ</t>
    </rPh>
    <rPh sb="8" eb="9">
      <t>トウ</t>
    </rPh>
    <rPh sb="18" eb="20">
      <t>ガゾウ</t>
    </rPh>
    <rPh sb="21" eb="22">
      <t>カイ</t>
    </rPh>
    <rPh sb="34" eb="36">
      <t>カノウ</t>
    </rPh>
    <rPh sb="37" eb="39">
      <t>キキ</t>
    </rPh>
    <rPh sb="41" eb="43">
      <t>カツヨウ</t>
    </rPh>
    <rPh sb="44" eb="45">
      <t>カ</t>
    </rPh>
    <phoneticPr fontId="2"/>
  </si>
  <si>
    <t>　１．「認知症介護の指導に係る専門的な研修」の状況</t>
    <rPh sb="4" eb="6">
      <t>ニンチ</t>
    </rPh>
    <rPh sb="6" eb="7">
      <t>ショウ</t>
    </rPh>
    <rPh sb="7" eb="9">
      <t>カイゴ</t>
    </rPh>
    <rPh sb="10" eb="12">
      <t>シドウ</t>
    </rPh>
    <rPh sb="13" eb="14">
      <t>カカ</t>
    </rPh>
    <rPh sb="15" eb="18">
      <t>センモンテキ</t>
    </rPh>
    <rPh sb="19" eb="21">
      <t>ケンシュウ</t>
    </rPh>
    <rPh sb="23" eb="24">
      <t>ジョウ</t>
    </rPh>
    <rPh sb="24" eb="25">
      <t>キョウ</t>
    </rPh>
    <phoneticPr fontId="7"/>
  </si>
  <si>
    <t>参考様式</t>
    <rPh sb="0" eb="2">
      <t>サンコウ</t>
    </rPh>
    <rPh sb="2" eb="4">
      <t>ヨウシキ</t>
    </rPh>
    <phoneticPr fontId="3"/>
  </si>
  <si>
    <t>研修を修了したことがわかるもの</t>
    <rPh sb="0" eb="2">
      <t>ケンシュウ</t>
    </rPh>
    <rPh sb="3" eb="5">
      <t>シュウリョウ</t>
    </rPh>
    <phoneticPr fontId="3"/>
  </si>
  <si>
    <t>「認知症介護に係る専門的な研修」
「認知症介護実践リーダー研修」 、認知症看護に係る適切な研修を指す。
「認知症介護の指導に係る専門的な研修」
「認知症介護指導者養成研修」 、認知症看護に係る適切な研修を指す。</t>
    <phoneticPr fontId="2"/>
  </si>
  <si>
    <t>直近１ヶ月分の勤務体制表など人員欠如の状況がわかるもの
（別紙７又は任意様式）</t>
    <rPh sb="0" eb="2">
      <t>チョッキン</t>
    </rPh>
    <rPh sb="4" eb="5">
      <t>ゲツ</t>
    </rPh>
    <rPh sb="5" eb="6">
      <t>ブン</t>
    </rPh>
    <rPh sb="7" eb="9">
      <t>キンム</t>
    </rPh>
    <rPh sb="9" eb="11">
      <t>タイセイ</t>
    </rPh>
    <rPh sb="11" eb="12">
      <t>ヒョウ</t>
    </rPh>
    <rPh sb="14" eb="16">
      <t>ジンイン</t>
    </rPh>
    <rPh sb="16" eb="18">
      <t>ケツジョ</t>
    </rPh>
    <rPh sb="19" eb="21">
      <t>ジョウキョウ</t>
    </rPh>
    <rPh sb="29" eb="31">
      <t>ベッシ</t>
    </rPh>
    <rPh sb="32" eb="33">
      <t>マタ</t>
    </rPh>
    <rPh sb="34" eb="36">
      <t>ニンイ</t>
    </rPh>
    <rPh sb="36" eb="38">
      <t>ヨウシキ</t>
    </rPh>
    <phoneticPr fontId="3"/>
  </si>
  <si>
    <t>１　利用者ごとの心身の状況等の基本的な情報を厚生労働省に提出すること。
２　サービスの提供にあたって、１に規定する情報その他サービスを適切かつ有効に提供するために必要な情報を活用していること。</t>
    <phoneticPr fontId="2"/>
  </si>
  <si>
    <t>別紙12-6</t>
    <rPh sb="0" eb="2">
      <t>ベッシ</t>
    </rPh>
    <phoneticPr fontId="3"/>
  </si>
  <si>
    <t>別紙12-6(添付)</t>
    <rPh sb="0" eb="2">
      <t>ベッシ</t>
    </rPh>
    <rPh sb="7" eb="9">
      <t>テンプ</t>
    </rPh>
    <phoneticPr fontId="3"/>
  </si>
  <si>
    <t>別紙12-6(勤続証明)</t>
    <rPh sb="0" eb="2">
      <t>ベッシ</t>
    </rPh>
    <rPh sb="7" eb="9">
      <t>キンゾク</t>
    </rPh>
    <rPh sb="9" eb="11">
      <t>ショウメイ</t>
    </rPh>
    <phoneticPr fontId="3"/>
  </si>
  <si>
    <t>勤続年数により算定する場合は必要。</t>
    <rPh sb="0" eb="2">
      <t>キンゾク</t>
    </rPh>
    <rPh sb="2" eb="4">
      <t>ネンスウ</t>
    </rPh>
    <rPh sb="7" eb="9">
      <t>サンテイ</t>
    </rPh>
    <rPh sb="11" eb="13">
      <t>バアイ</t>
    </rPh>
    <rPh sb="14" eb="16">
      <t>ヒツヨウ</t>
    </rPh>
    <phoneticPr fontId="2"/>
  </si>
  <si>
    <t>資格者の総数により算定する場合は必要。</t>
    <rPh sb="0" eb="3">
      <t>シカクシャ</t>
    </rPh>
    <rPh sb="4" eb="6">
      <t>ソウスウ</t>
    </rPh>
    <rPh sb="9" eb="11">
      <t>サンテイ</t>
    </rPh>
    <rPh sb="13" eb="15">
      <t>バアイ</t>
    </rPh>
    <rPh sb="16" eb="18">
      <t>ヒツヨウ</t>
    </rPh>
    <phoneticPr fontId="2"/>
  </si>
  <si>
    <t>（別紙１２－６）</t>
    <rPh sb="1" eb="3">
      <t>ベッシ</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</si>
  <si>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</si>
  <si>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</si>
  <si>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①　(介護予防)特定施設入居者生活介護</t>
    <phoneticPr fontId="2"/>
  </si>
  <si>
    <t>②　地域密着型特定施設入居者生活介護</t>
    <phoneticPr fontId="2"/>
  </si>
  <si>
    <t>③　(介護予防)認知症対応型共同生活介護</t>
    <phoneticPr fontId="2"/>
  </si>
  <si>
    <t>１　サービス提供体制強化加算(Ⅰ)</t>
    <rPh sb="6" eb="8">
      <t>テイキョウ</t>
    </rPh>
    <rPh sb="8" eb="10">
      <t>タイセイ</t>
    </rPh>
    <rPh sb="10" eb="12">
      <t>キョウカ</t>
    </rPh>
    <rPh sb="12" eb="14">
      <t>カサン</t>
    </rPh>
    <phoneticPr fontId="2"/>
  </si>
  <si>
    <t>２　サービス提供体制強化加算(Ⅱ)</t>
    <rPh sb="6" eb="8">
      <t>テイキョウ</t>
    </rPh>
    <rPh sb="8" eb="10">
      <t>タイセイ</t>
    </rPh>
    <rPh sb="10" eb="12">
      <t>キョウカ</t>
    </rPh>
    <rPh sb="12" eb="14">
      <t>カサン</t>
    </rPh>
    <phoneticPr fontId="2"/>
  </si>
  <si>
    <t>①　サービス提供体制強化加算(Ⅰ)</t>
    <rPh sb="6" eb="8">
      <t>テイキョウ</t>
    </rPh>
    <rPh sb="8" eb="10">
      <t>タイセイ</t>
    </rPh>
    <rPh sb="10" eb="12">
      <t>キョウカ</t>
    </rPh>
    <rPh sb="12" eb="14">
      <t>カサン</t>
    </rPh>
    <phoneticPr fontId="2"/>
  </si>
  <si>
    <t>②　サービス提供体制強化加算(Ⅱ)</t>
    <rPh sb="6" eb="8">
      <t>テイキョウ</t>
    </rPh>
    <rPh sb="8" eb="10">
      <t>タイセイ</t>
    </rPh>
    <rPh sb="10" eb="12">
      <t>キョウカ</t>
    </rPh>
    <rPh sb="12" eb="14">
      <t>カサン</t>
    </rPh>
    <phoneticPr fontId="2"/>
  </si>
  <si>
    <t>３　サービス提供体制強化加算(Ⅲ)</t>
    <rPh sb="6" eb="8">
      <t>テイキョウ</t>
    </rPh>
    <rPh sb="8" eb="10">
      <t>タイセイ</t>
    </rPh>
    <rPh sb="10" eb="12">
      <t>キョウカ</t>
    </rPh>
    <rPh sb="12" eb="14">
      <t>カサン</t>
    </rPh>
    <phoneticPr fontId="2"/>
  </si>
  <si>
    <t>③　サービス提供体制強化加算(Ⅲ)</t>
    <rPh sb="6" eb="8">
      <t>テイキョウ</t>
    </rPh>
    <rPh sb="8" eb="10">
      <t>タイセイ</t>
    </rPh>
    <rPh sb="10" eb="12">
      <t>キョウカ</t>
    </rPh>
    <rPh sb="12" eb="14">
      <t>カサン</t>
    </rPh>
    <phoneticPr fontId="2"/>
  </si>
  <si>
    <t>４　届出項目</t>
    <rPh sb="2" eb="4">
      <t>トドケデ</t>
    </rPh>
    <rPh sb="4" eb="6">
      <t>コウモク</t>
    </rPh>
    <phoneticPr fontId="2"/>
  </si>
  <si>
    <t>５　介護職員等の状況</t>
    <rPh sb="2" eb="4">
      <t>カイゴ</t>
    </rPh>
    <rPh sb="4" eb="6">
      <t>ショクイン</t>
    </rPh>
    <rPh sb="6" eb="7">
      <t>トウ</t>
    </rPh>
    <rPh sb="8" eb="10">
      <t>ジョウキョウ</t>
    </rPh>
    <phoneticPr fontId="2"/>
  </si>
  <si>
    <t>　（１）サービス提供体制強化加算(Ⅰ)</t>
    <rPh sb="8" eb="10">
      <t>テイキョウ</t>
    </rPh>
    <rPh sb="10" eb="12">
      <t>タイセイ</t>
    </rPh>
    <rPh sb="12" eb="14">
      <t>キョウカ</t>
    </rPh>
    <rPh sb="14" eb="16">
      <t>カサン</t>
    </rPh>
    <phoneticPr fontId="2"/>
  </si>
  <si>
    <t>介護福祉士等の状況</t>
    <rPh sb="0" eb="2">
      <t>カイゴ</t>
    </rPh>
    <rPh sb="2" eb="5">
      <t>フクシシ</t>
    </rPh>
    <rPh sb="5" eb="6">
      <t>トウ</t>
    </rPh>
    <rPh sb="7" eb="9">
      <t>ジョウキョウ</t>
    </rPh>
    <phoneticPr fontId="2"/>
  </si>
  <si>
    <t>　①に占める②の割合が70％以上</t>
    <rPh sb="3" eb="4">
      <t>シ</t>
    </rPh>
    <rPh sb="8" eb="10">
      <t>ワリアイ</t>
    </rPh>
    <rPh sb="14" eb="16">
      <t>イジョウ</t>
    </rPh>
    <phoneticPr fontId="2"/>
  </si>
  <si>
    <t>①</t>
    <phoneticPr fontId="2"/>
  </si>
  <si>
    <t>①</t>
    <phoneticPr fontId="2"/>
  </si>
  <si>
    <t>介護職員の総数(常勤換算)</t>
    <rPh sb="0" eb="2">
      <t>カイゴ</t>
    </rPh>
    <rPh sb="2" eb="4">
      <t>ショクイン</t>
    </rPh>
    <rPh sb="5" eb="7">
      <t>ソウスウ</t>
    </rPh>
    <rPh sb="8" eb="10">
      <t>ジョウキン</t>
    </rPh>
    <rPh sb="10" eb="12">
      <t>カンザン</t>
    </rPh>
    <phoneticPr fontId="2"/>
  </si>
  <si>
    <t>②</t>
    <phoneticPr fontId="2"/>
  </si>
  <si>
    <t>①のうち介護福祉士の総数(常勤換算)</t>
    <rPh sb="4" eb="6">
      <t>カイゴ</t>
    </rPh>
    <rPh sb="6" eb="9">
      <t>フクシシ</t>
    </rPh>
    <rPh sb="10" eb="12">
      <t>ソウスウ</t>
    </rPh>
    <rPh sb="13" eb="15">
      <t>ジョウキン</t>
    </rPh>
    <rPh sb="15" eb="17">
      <t>カンザン</t>
    </rPh>
    <phoneticPr fontId="2"/>
  </si>
  <si>
    <t>又は、</t>
    <rPh sb="0" eb="1">
      <t>マタ</t>
    </rPh>
    <phoneticPr fontId="2"/>
  </si>
  <si>
    <t>　①に占める③の割合が25％以上</t>
    <rPh sb="3" eb="4">
      <t>シ</t>
    </rPh>
    <rPh sb="8" eb="10">
      <t>ワリアイ</t>
    </rPh>
    <rPh sb="14" eb="16">
      <t>イジョウ</t>
    </rPh>
    <phoneticPr fontId="2"/>
  </si>
  <si>
    <t>③</t>
    <phoneticPr fontId="2"/>
  </si>
  <si>
    <t>①のうち勤続年数が10年以上の介護福祉士の総数(常勤換算)</t>
    <rPh sb="4" eb="6">
      <t>キンゾク</t>
    </rPh>
    <rPh sb="6" eb="8">
      <t>ネンスウ</t>
    </rPh>
    <rPh sb="11" eb="12">
      <t>ネン</t>
    </rPh>
    <rPh sb="12" eb="14">
      <t>イジョウ</t>
    </rPh>
    <rPh sb="15" eb="17">
      <t>カイゴ</t>
    </rPh>
    <rPh sb="17" eb="20">
      <t>フクシシ</t>
    </rPh>
    <rPh sb="21" eb="23">
      <t>ソウスウ</t>
    </rPh>
    <rPh sb="24" eb="26">
      <t>ジョウキン</t>
    </rPh>
    <rPh sb="26" eb="28">
      <t>カンザン</t>
    </rPh>
    <phoneticPr fontId="2"/>
  </si>
  <si>
    <t>サービスの質の向上に資する取組の状況</t>
    <rPh sb="5" eb="6">
      <t>シツ</t>
    </rPh>
    <rPh sb="7" eb="9">
      <t>コウジョウ</t>
    </rPh>
    <rPh sb="10" eb="11">
      <t>シ</t>
    </rPh>
    <rPh sb="13" eb="14">
      <t>ト</t>
    </rPh>
    <rPh sb="14" eb="15">
      <t>ク</t>
    </rPh>
    <rPh sb="16" eb="18">
      <t>ジョウキョウ</t>
    </rPh>
    <phoneticPr fontId="2"/>
  </si>
  <si>
    <t>※(介護予防)特定施設入居者生活介護、地域密着型特定施設入居者生活介護は記載</t>
    <rPh sb="2" eb="4">
      <t>カイゴ</t>
    </rPh>
    <rPh sb="4" eb="6">
      <t>ヨボウ</t>
    </rPh>
    <rPh sb="7" eb="9">
      <t>トクテイ</t>
    </rPh>
    <rPh sb="9" eb="11">
      <t>シセツ</t>
    </rPh>
    <rPh sb="11" eb="14">
      <t>ニュウキョシャ</t>
    </rPh>
    <rPh sb="14" eb="16">
      <t>セイカツ</t>
    </rPh>
    <rPh sb="16" eb="18">
      <t>カイゴ</t>
    </rPh>
    <rPh sb="19" eb="21">
      <t>チイキ</t>
    </rPh>
    <rPh sb="21" eb="24">
      <t>ミッチャクガタ</t>
    </rPh>
    <rPh sb="24" eb="26">
      <t>トクテイ</t>
    </rPh>
    <rPh sb="26" eb="28">
      <t>シセツ</t>
    </rPh>
    <rPh sb="28" eb="31">
      <t>ニュウキョシャ</t>
    </rPh>
    <rPh sb="31" eb="33">
      <t>セイカツ</t>
    </rPh>
    <rPh sb="33" eb="35">
      <t>カイゴ</t>
    </rPh>
    <rPh sb="36" eb="38">
      <t>キサイ</t>
    </rPh>
    <phoneticPr fontId="2"/>
  </si>
  <si>
    <t>　（２）サービス提供体制強化加算(Ⅱ)</t>
    <rPh sb="8" eb="10">
      <t>テイキョウ</t>
    </rPh>
    <rPh sb="10" eb="12">
      <t>タイセイ</t>
    </rPh>
    <rPh sb="12" eb="14">
      <t>キョウカ</t>
    </rPh>
    <rPh sb="14" eb="16">
      <t>カサン</t>
    </rPh>
    <phoneticPr fontId="2"/>
  </si>
  <si>
    <t>介護福祉士等の状況</t>
    <phoneticPr fontId="2"/>
  </si>
  <si>
    <t>　①に占める②の割合が60％以上</t>
    <rPh sb="3" eb="4">
      <t>シ</t>
    </rPh>
    <rPh sb="8" eb="10">
      <t>ワリアイ</t>
    </rPh>
    <rPh sb="14" eb="16">
      <t>イジョウ</t>
    </rPh>
    <phoneticPr fontId="2"/>
  </si>
  <si>
    <t>①</t>
    <phoneticPr fontId="2"/>
  </si>
  <si>
    <t>②</t>
    <phoneticPr fontId="2"/>
  </si>
  <si>
    <t>　（３）サービス提供体制強化加算(Ⅲ)</t>
    <rPh sb="8" eb="10">
      <t>テイキョウ</t>
    </rPh>
    <rPh sb="10" eb="12">
      <t>タイセイ</t>
    </rPh>
    <rPh sb="12" eb="14">
      <t>キョウカ</t>
    </rPh>
    <rPh sb="14" eb="16">
      <t>カサン</t>
    </rPh>
    <phoneticPr fontId="2"/>
  </si>
  <si>
    <r>
      <t>※介護福祉士等の状況、常勤職員の状況、勤続年数の状況のうち、</t>
    </r>
    <r>
      <rPr>
        <u val="double"/>
        <sz val="8"/>
        <color theme="1"/>
        <rFont val="游ゴシック"/>
        <family val="3"/>
        <charset val="128"/>
        <scheme val="minor"/>
      </rPr>
      <t>いずれか１つ</t>
    </r>
    <r>
      <rPr>
        <sz val="8"/>
        <color theme="1"/>
        <rFont val="游ゴシック"/>
        <family val="3"/>
        <charset val="128"/>
        <scheme val="minor"/>
      </rPr>
      <t>を満たすこと。</t>
    </r>
    <rPh sb="1" eb="3">
      <t>カイゴ</t>
    </rPh>
    <rPh sb="3" eb="5">
      <t>フクシ</t>
    </rPh>
    <rPh sb="5" eb="6">
      <t>シ</t>
    </rPh>
    <rPh sb="6" eb="7">
      <t>トウ</t>
    </rPh>
    <rPh sb="8" eb="10">
      <t>ジョウキョウ</t>
    </rPh>
    <rPh sb="11" eb="13">
      <t>ジョウキン</t>
    </rPh>
    <rPh sb="13" eb="15">
      <t>ショクイン</t>
    </rPh>
    <rPh sb="16" eb="18">
      <t>ジョウキョウ</t>
    </rPh>
    <rPh sb="19" eb="21">
      <t>キンゾク</t>
    </rPh>
    <rPh sb="21" eb="23">
      <t>ネンスウ</t>
    </rPh>
    <rPh sb="24" eb="26">
      <t>ジョウキョウ</t>
    </rPh>
    <rPh sb="37" eb="38">
      <t>ミ</t>
    </rPh>
    <phoneticPr fontId="2"/>
  </si>
  <si>
    <t>　①に占める②の割合が50％以上</t>
    <rPh sb="3" eb="4">
      <t>シ</t>
    </rPh>
    <rPh sb="8" eb="10">
      <t>ワリアイ</t>
    </rPh>
    <rPh sb="14" eb="16">
      <t>イジョウ</t>
    </rPh>
    <phoneticPr fontId="2"/>
  </si>
  <si>
    <t>常勤職員の
状況</t>
    <rPh sb="0" eb="2">
      <t>ジョウキン</t>
    </rPh>
    <rPh sb="2" eb="4">
      <t>ショクイン</t>
    </rPh>
    <rPh sb="6" eb="8">
      <t>ジョウキョウ</t>
    </rPh>
    <phoneticPr fontId="2"/>
  </si>
  <si>
    <t>　①に占める②の割合が75％以上</t>
    <rPh sb="3" eb="4">
      <t>シ</t>
    </rPh>
    <rPh sb="8" eb="10">
      <t>ワリアイ</t>
    </rPh>
    <rPh sb="14" eb="16">
      <t>イジョウ</t>
    </rPh>
    <phoneticPr fontId="2"/>
  </si>
  <si>
    <t>①のうち常勤の者の総数(常勤換算)</t>
    <rPh sb="4" eb="6">
      <t>ジョウキン</t>
    </rPh>
    <rPh sb="7" eb="8">
      <t>モノ</t>
    </rPh>
    <rPh sb="9" eb="11">
      <t>ソウスウ</t>
    </rPh>
    <rPh sb="12" eb="14">
      <t>ジョウキン</t>
    </rPh>
    <rPh sb="14" eb="16">
      <t>カンザン</t>
    </rPh>
    <phoneticPr fontId="2"/>
  </si>
  <si>
    <t>勤続年数の
状況</t>
    <rPh sb="0" eb="2">
      <t>キンゾク</t>
    </rPh>
    <rPh sb="2" eb="4">
      <t>ネンスウ</t>
    </rPh>
    <rPh sb="6" eb="8">
      <t>ジョウキョウ</t>
    </rPh>
    <phoneticPr fontId="2"/>
  </si>
  <si>
    <t>　①に占める②の割合が30％以上</t>
    <rPh sb="3" eb="4">
      <t>シ</t>
    </rPh>
    <rPh sb="8" eb="10">
      <t>ワリアイ</t>
    </rPh>
    <rPh sb="14" eb="16">
      <t>イジョウ</t>
    </rPh>
    <phoneticPr fontId="2"/>
  </si>
  <si>
    <t>サービスを直接提供する者の総数(常勤換算)</t>
    <rPh sb="5" eb="7">
      <t>チョクセツ</t>
    </rPh>
    <rPh sb="7" eb="9">
      <t>テイキョウ</t>
    </rPh>
    <rPh sb="11" eb="12">
      <t>モノ</t>
    </rPh>
    <rPh sb="13" eb="15">
      <t>ソウスウ</t>
    </rPh>
    <rPh sb="16" eb="18">
      <t>ジョウキン</t>
    </rPh>
    <rPh sb="18" eb="20">
      <t>カンザン</t>
    </rPh>
    <phoneticPr fontId="2"/>
  </si>
  <si>
    <t>①のうち勤続年数７年以上の者の総数(常勤換算)</t>
    <rPh sb="4" eb="6">
      <t>キンゾク</t>
    </rPh>
    <rPh sb="6" eb="8">
      <t>ネンスウ</t>
    </rPh>
    <rPh sb="9" eb="10">
      <t>ネン</t>
    </rPh>
    <rPh sb="10" eb="12">
      <t>イジョウ</t>
    </rPh>
    <rPh sb="13" eb="14">
      <t>モノ</t>
    </rPh>
    <rPh sb="15" eb="17">
      <t>ソウスウ</t>
    </rPh>
    <rPh sb="18" eb="20">
      <t>ジョウキン</t>
    </rPh>
    <rPh sb="20" eb="22">
      <t>カンザン</t>
    </rPh>
    <phoneticPr fontId="2"/>
  </si>
  <si>
    <t>備考１　要件を満たすことが分かる根拠書類を準備し、必要に応じて提出すること。
備考２　認知症対応型共同生活介護については、常勤職員の状況の「介護職員」は、「看護・介護職員」と読み替えるものとする。</t>
    <rPh sb="0" eb="2">
      <t>ビコウ</t>
    </rPh>
    <rPh sb="4" eb="6">
      <t>ヨウケン</t>
    </rPh>
    <rPh sb="7" eb="8">
      <t>ミ</t>
    </rPh>
    <rPh sb="13" eb="14">
      <t>ワ</t>
    </rPh>
    <rPh sb="16" eb="18">
      <t>コンキョ</t>
    </rPh>
    <rPh sb="18" eb="20">
      <t>ショルイ</t>
    </rPh>
    <rPh sb="21" eb="23">
      <t>ジュンビ</t>
    </rPh>
    <rPh sb="25" eb="27">
      <t>ヒツヨウ</t>
    </rPh>
    <rPh sb="28" eb="29">
      <t>オウ</t>
    </rPh>
    <rPh sb="31" eb="33">
      <t>テイシュツ</t>
    </rPh>
    <rPh sb="39" eb="41">
      <t>ビコウ</t>
    </rPh>
    <rPh sb="43" eb="46">
      <t>ニンチショウ</t>
    </rPh>
    <rPh sb="46" eb="49">
      <t>タイオウガタ</t>
    </rPh>
    <rPh sb="49" eb="51">
      <t>キョウドウ</t>
    </rPh>
    <rPh sb="51" eb="53">
      <t>セイカツ</t>
    </rPh>
    <rPh sb="53" eb="55">
      <t>カイゴ</t>
    </rPh>
    <rPh sb="61" eb="63">
      <t>ジョウキン</t>
    </rPh>
    <rPh sb="63" eb="65">
      <t>ショクイン</t>
    </rPh>
    <rPh sb="66" eb="68">
      <t>ジョウキョウ</t>
    </rPh>
    <rPh sb="70" eb="72">
      <t>カイゴ</t>
    </rPh>
    <rPh sb="72" eb="74">
      <t>ショクイン</t>
    </rPh>
    <rPh sb="78" eb="80">
      <t>カンゴ</t>
    </rPh>
    <rPh sb="81" eb="83">
      <t>カイゴ</t>
    </rPh>
    <rPh sb="83" eb="85">
      <t>ショクイン</t>
    </rPh>
    <rPh sb="87" eb="88">
      <t>ヨ</t>
    </rPh>
    <rPh sb="89" eb="90">
      <t>カ</t>
    </rPh>
    <phoneticPr fontId="2"/>
  </si>
  <si>
    <t>別紙12-6(添付書類)</t>
    <rPh sb="7" eb="9">
      <t>テンプ</t>
    </rPh>
    <rPh sb="9" eb="11">
      <t>ショルイ</t>
    </rPh>
    <phoneticPr fontId="7"/>
  </si>
  <si>
    <t>サービス提供体制強化加算確認表
（（介護予防）特定施設入居者生活介護、地域密着型特定施設入居者生活介護、（介護予防）認知症対応型共同生活介護）</t>
    <rPh sb="4" eb="6">
      <t>テイキョウ</t>
    </rPh>
    <rPh sb="6" eb="8">
      <t>タイセイ</t>
    </rPh>
    <rPh sb="8" eb="10">
      <t>キョウカ</t>
    </rPh>
    <rPh sb="10" eb="12">
      <t>カサン</t>
    </rPh>
    <rPh sb="12" eb="14">
      <t>カクニン</t>
    </rPh>
    <rPh sb="14" eb="15">
      <t>ヒョウ</t>
    </rPh>
    <phoneticPr fontId="7"/>
  </si>
  <si>
    <t>(１)サービス提供強化加算(Ⅰ)</t>
    <rPh sb="7" eb="9">
      <t>テイキョウ</t>
    </rPh>
    <rPh sb="9" eb="11">
      <t>キョウカ</t>
    </rPh>
    <rPh sb="11" eb="13">
      <t>カサン</t>
    </rPh>
    <phoneticPr fontId="7"/>
  </si>
  <si>
    <t>介護職員の総数</t>
    <rPh sb="0" eb="2">
      <t>カイゴ</t>
    </rPh>
    <rPh sb="2" eb="4">
      <t>ショクイン</t>
    </rPh>
    <rPh sb="5" eb="7">
      <t>ソウスウ</t>
    </rPh>
    <phoneticPr fontId="7"/>
  </si>
  <si>
    <t>②</t>
    <phoneticPr fontId="2"/>
  </si>
  <si>
    <t>②</t>
    <phoneticPr fontId="2"/>
  </si>
  <si>
    <t>①のうち、介護福祉士の総数
(常勤換算)</t>
    <rPh sb="5" eb="7">
      <t>カイゴ</t>
    </rPh>
    <rPh sb="7" eb="10">
      <t>フクシシ</t>
    </rPh>
    <rPh sb="11" eb="13">
      <t>ソウスウ</t>
    </rPh>
    <rPh sb="15" eb="17">
      <t>ジョウキン</t>
    </rPh>
    <rPh sb="17" eb="19">
      <t>カンザン</t>
    </rPh>
    <phoneticPr fontId="7"/>
  </si>
  <si>
    <t>③</t>
    <phoneticPr fontId="2"/>
  </si>
  <si>
    <t>①のうち、勤続年数10年以上の介護福祉士の総数(常勤換算)</t>
    <rPh sb="5" eb="7">
      <t>キンゾク</t>
    </rPh>
    <rPh sb="7" eb="9">
      <t>ネンスウ</t>
    </rPh>
    <rPh sb="11" eb="12">
      <t>ネン</t>
    </rPh>
    <rPh sb="12" eb="14">
      <t>イジョウ</t>
    </rPh>
    <rPh sb="15" eb="17">
      <t>カイゴ</t>
    </rPh>
    <rPh sb="17" eb="20">
      <t>フクシシ</t>
    </rPh>
    <rPh sb="21" eb="23">
      <t>ソウスウ</t>
    </rPh>
    <rPh sb="24" eb="26">
      <t>ジョウキン</t>
    </rPh>
    <rPh sb="26" eb="28">
      <t>カンザン</t>
    </rPh>
    <phoneticPr fontId="2"/>
  </si>
  <si>
    <t>②／①</t>
    <phoneticPr fontId="7"/>
  </si>
  <si>
    <t>③／①</t>
    <phoneticPr fontId="7"/>
  </si>
  <si>
    <t>③／①</t>
    <phoneticPr fontId="7"/>
  </si>
  <si>
    <t>加算要件</t>
    <rPh sb="0" eb="2">
      <t>カサン</t>
    </rPh>
    <rPh sb="2" eb="4">
      <t>ヨウケン</t>
    </rPh>
    <phoneticPr fontId="2"/>
  </si>
  <si>
    <t>(A)　①に占める②の割合が70％以上</t>
    <rPh sb="6" eb="7">
      <t>シ</t>
    </rPh>
    <rPh sb="11" eb="13">
      <t>ワリアイ</t>
    </rPh>
    <rPh sb="17" eb="19">
      <t>イジョウ</t>
    </rPh>
    <phoneticPr fontId="2"/>
  </si>
  <si>
    <t>(B)　①に占める③の割合が25％以上</t>
    <rPh sb="6" eb="7">
      <t>シ</t>
    </rPh>
    <rPh sb="11" eb="13">
      <t>ワリアイ</t>
    </rPh>
    <rPh sb="17" eb="19">
      <t>イジョウ</t>
    </rPh>
    <phoneticPr fontId="7"/>
  </si>
  <si>
    <t>判定結果</t>
    <rPh sb="0" eb="2">
      <t>ハンテイ</t>
    </rPh>
    <rPh sb="2" eb="4">
      <t>ケッカ</t>
    </rPh>
    <phoneticPr fontId="2"/>
  </si>
  <si>
    <t>(２)サービス提供強化加算(Ⅱ)</t>
    <rPh sb="7" eb="9">
      <t>テイキョウ</t>
    </rPh>
    <rPh sb="9" eb="11">
      <t>キョウカ</t>
    </rPh>
    <rPh sb="11" eb="13">
      <t>カサン</t>
    </rPh>
    <phoneticPr fontId="7"/>
  </si>
  <si>
    <t>①</t>
    <phoneticPr fontId="2"/>
  </si>
  <si>
    <t>介護職員の総数(常勤換算)</t>
    <rPh sb="0" eb="2">
      <t>カイゴ</t>
    </rPh>
    <rPh sb="2" eb="4">
      <t>ショクイン</t>
    </rPh>
    <rPh sb="5" eb="7">
      <t>ソウスウ</t>
    </rPh>
    <rPh sb="8" eb="10">
      <t>ジョウキン</t>
    </rPh>
    <rPh sb="10" eb="12">
      <t>カンザン</t>
    </rPh>
    <phoneticPr fontId="7"/>
  </si>
  <si>
    <t>②</t>
    <phoneticPr fontId="2"/>
  </si>
  <si>
    <t>②／①</t>
    <phoneticPr fontId="7"/>
  </si>
  <si>
    <t>①に占める②の割合が60％以上</t>
    <rPh sb="2" eb="3">
      <t>シ</t>
    </rPh>
    <rPh sb="7" eb="9">
      <t>ワリアイ</t>
    </rPh>
    <rPh sb="13" eb="15">
      <t>イジョウ</t>
    </rPh>
    <phoneticPr fontId="2"/>
  </si>
  <si>
    <t>(3)サービス提供強化加算(Ⅲ)</t>
    <rPh sb="7" eb="9">
      <t>テイキョウ</t>
    </rPh>
    <rPh sb="9" eb="11">
      <t>キョウカ</t>
    </rPh>
    <rPh sb="11" eb="13">
      <t>カサン</t>
    </rPh>
    <phoneticPr fontId="7"/>
  </si>
  <si>
    <t>③</t>
    <phoneticPr fontId="2"/>
  </si>
  <si>
    <t>①のうち、常勤の者の総数
(常勤換算)</t>
    <rPh sb="5" eb="7">
      <t>ジョウキン</t>
    </rPh>
    <rPh sb="8" eb="9">
      <t>モノ</t>
    </rPh>
    <rPh sb="10" eb="12">
      <t>ソウスウ</t>
    </rPh>
    <rPh sb="14" eb="16">
      <t>ジョウキン</t>
    </rPh>
    <rPh sb="16" eb="18">
      <t>カンザン</t>
    </rPh>
    <phoneticPr fontId="7"/>
  </si>
  <si>
    <t>④</t>
    <phoneticPr fontId="2"/>
  </si>
  <si>
    <t>⑤</t>
    <phoneticPr fontId="2"/>
  </si>
  <si>
    <t>⑤</t>
    <phoneticPr fontId="2"/>
  </si>
  <si>
    <t>⑤／④</t>
    <phoneticPr fontId="7"/>
  </si>
  <si>
    <t>(A)　①に占める②の割合が50％以上</t>
    <rPh sb="6" eb="7">
      <t>シ</t>
    </rPh>
    <rPh sb="11" eb="13">
      <t>ワリアイ</t>
    </rPh>
    <rPh sb="17" eb="19">
      <t>イジョウ</t>
    </rPh>
    <phoneticPr fontId="2"/>
  </si>
  <si>
    <t>(B)　①に占める③の割合が75％以上</t>
    <rPh sb="6" eb="7">
      <t>シ</t>
    </rPh>
    <rPh sb="11" eb="13">
      <t>ワリアイ</t>
    </rPh>
    <rPh sb="17" eb="19">
      <t>イジョウ</t>
    </rPh>
    <phoneticPr fontId="7"/>
  </si>
  <si>
    <t>(C)　①に占める④の割合が30％以上</t>
    <rPh sb="6" eb="7">
      <t>シ</t>
    </rPh>
    <rPh sb="11" eb="13">
      <t>ワリアイ</t>
    </rPh>
    <rPh sb="17" eb="19">
      <t>イジョウ</t>
    </rPh>
    <phoneticPr fontId="7"/>
  </si>
  <si>
    <t>　月</t>
    <rPh sb="1" eb="2">
      <t>ガツ</t>
    </rPh>
    <phoneticPr fontId="7"/>
  </si>
  <si>
    <t>　月</t>
    <phoneticPr fontId="2"/>
  </si>
  <si>
    <t>①</t>
    <phoneticPr fontId="2"/>
  </si>
  <si>
    <t>②／①</t>
    <phoneticPr fontId="7"/>
  </si>
  <si>
    <t>　月</t>
    <phoneticPr fontId="2"/>
  </si>
  <si>
    <t>①</t>
    <phoneticPr fontId="2"/>
  </si>
  <si>
    <t>③</t>
    <phoneticPr fontId="2"/>
  </si>
  <si>
    <t>④</t>
    <phoneticPr fontId="2"/>
  </si>
  <si>
    <t>別紙12－6</t>
    <phoneticPr fontId="3"/>
  </si>
  <si>
    <t>NO</t>
    <phoneticPr fontId="7"/>
  </si>
  <si>
    <t>デイサービス△△</t>
    <phoneticPr fontId="7"/>
  </si>
  <si>
    <t>ⅳ　移乗機器を使用</t>
    <rPh sb="2" eb="4">
      <t>イジョウ</t>
    </rPh>
    <rPh sb="4" eb="6">
      <t>キキ</t>
    </rPh>
    <rPh sb="7" eb="9">
      <t>シヨウ</t>
    </rPh>
    <phoneticPr fontId="2"/>
  </si>
  <si>
    <t>割引を「あり」とする場合</t>
    <rPh sb="0" eb="2">
      <t>ワリビキ</t>
    </rPh>
    <rPh sb="10" eb="12">
      <t>バアイ</t>
    </rPh>
    <phoneticPr fontId="2"/>
  </si>
  <si>
    <t>別紙5-2</t>
    <rPh sb="0" eb="2">
      <t>ベッシ</t>
    </rPh>
    <phoneticPr fontId="2"/>
  </si>
  <si>
    <t>（別紙５ー２）</t>
    <phoneticPr fontId="7"/>
  </si>
  <si>
    <t>令和　　年　　月　　日</t>
  </si>
  <si>
    <t>　　　　　　　市町村長　殿</t>
    <rPh sb="7" eb="8">
      <t>シ</t>
    </rPh>
    <rPh sb="8" eb="9">
      <t>マチ</t>
    </rPh>
    <rPh sb="9" eb="10">
      <t>ムラ</t>
    </rPh>
    <rPh sb="10" eb="11">
      <t>チョウ</t>
    </rPh>
    <phoneticPr fontId="7"/>
  </si>
  <si>
    <t>事業所・施設名　　　　　　　</t>
    <rPh sb="0" eb="3">
      <t>ジギョウショ</t>
    </rPh>
    <rPh sb="4" eb="6">
      <t>シセツ</t>
    </rPh>
    <rPh sb="6" eb="7">
      <t>メイ</t>
    </rPh>
    <phoneticPr fontId="7"/>
  </si>
  <si>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7"/>
  </si>
  <si>
    <t>　1　割引率等</t>
    <rPh sb="3" eb="6">
      <t>ワリビキリツ</t>
    </rPh>
    <rPh sb="6" eb="7">
      <t>トウ</t>
    </rPh>
    <phoneticPr fontId="7"/>
  </si>
  <si>
    <t>サービスの種類</t>
    <rPh sb="5" eb="7">
      <t>シュルイ</t>
    </rPh>
    <phoneticPr fontId="7"/>
  </si>
  <si>
    <t>割引率</t>
    <rPh sb="0" eb="2">
      <t>ワリビキ</t>
    </rPh>
    <rPh sb="2" eb="3">
      <t>リツ</t>
    </rPh>
    <phoneticPr fontId="7"/>
  </si>
  <si>
    <t>適用条件</t>
    <rPh sb="0" eb="2">
      <t>テキヨウ</t>
    </rPh>
    <rPh sb="2" eb="4">
      <t>ジョウケン</t>
    </rPh>
    <phoneticPr fontId="7"/>
  </si>
  <si>
    <t>夜間対応型訪問介護</t>
    <rPh sb="0" eb="2">
      <t>ヤカン</t>
    </rPh>
    <rPh sb="2" eb="5">
      <t>タイオウガタ</t>
    </rPh>
    <phoneticPr fontId="7"/>
  </si>
  <si>
    <t>％</t>
  </si>
  <si>
    <t>地域密着型通所介護</t>
    <rPh sb="0" eb="2">
      <t>チイキ</t>
    </rPh>
    <rPh sb="2" eb="4">
      <t>ミッチャク</t>
    </rPh>
    <rPh sb="4" eb="5">
      <t>ガタ</t>
    </rPh>
    <rPh sb="5" eb="7">
      <t>ツウショ</t>
    </rPh>
    <rPh sb="7" eb="9">
      <t>カイゴ</t>
    </rPh>
    <phoneticPr fontId="7"/>
  </si>
  <si>
    <t>認知症対応型通所介護</t>
    <rPh sb="0" eb="3">
      <t>ニンチショウ</t>
    </rPh>
    <rPh sb="3" eb="6">
      <t>タイオウガタ</t>
    </rPh>
    <rPh sb="6" eb="8">
      <t>ツウショ</t>
    </rPh>
    <rPh sb="8" eb="10">
      <t>カイゴ</t>
    </rPh>
    <phoneticPr fontId="7"/>
  </si>
  <si>
    <t>小規模多機能型居宅介護</t>
    <rPh sb="0" eb="3">
      <t>ショウキボ</t>
    </rPh>
    <rPh sb="3" eb="6">
      <t>タキノウ</t>
    </rPh>
    <rPh sb="6" eb="7">
      <t>ガタ</t>
    </rPh>
    <rPh sb="7" eb="9">
      <t>キョタク</t>
    </rPh>
    <rPh sb="9" eb="11">
      <t>カイゴ</t>
    </rPh>
    <phoneticPr fontId="7"/>
  </si>
  <si>
    <t>認知症対応型共同生活介護</t>
    <rPh sb="0" eb="3">
      <t>ニンチショウ</t>
    </rPh>
    <rPh sb="3" eb="6">
      <t>タイオウガタ</t>
    </rPh>
    <rPh sb="6" eb="8">
      <t>キョウドウ</t>
    </rPh>
    <rPh sb="8" eb="10">
      <t>セイカツ</t>
    </rPh>
    <rPh sb="10" eb="12">
      <t>カイゴ</t>
    </rPh>
    <phoneticPr fontId="7"/>
  </si>
  <si>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7"/>
  </si>
  <si>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</si>
  <si>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</si>
  <si>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</si>
  <si>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介護予防認知症対応型
通所介護</t>
    <rPh sb="0" eb="2">
      <t>カイゴ</t>
    </rPh>
    <rPh sb="2" eb="4">
      <t>ヨボウ</t>
    </rPh>
    <rPh sb="4" eb="7">
      <t>ニンチショウ</t>
    </rPh>
    <rPh sb="7" eb="10">
      <t>タイオウガタ</t>
    </rPh>
    <rPh sb="11" eb="13">
      <t>ツウショ</t>
    </rPh>
    <rPh sb="13" eb="15">
      <t>カイゴ</t>
    </rPh>
    <phoneticPr fontId="7"/>
  </si>
  <si>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7"/>
  </si>
  <si>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7"/>
  </si>
  <si>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7"/>
  </si>
  <si>
    <t>　　記載してください。</t>
    <phoneticPr fontId="7"/>
  </si>
  <si>
    <t>　2　適用開始年月日　　　　　　年　　　月　　　日</t>
    <rPh sb="3" eb="5">
      <t>テキヨウ</t>
    </rPh>
    <rPh sb="5" eb="7">
      <t>カイシ</t>
    </rPh>
    <rPh sb="7" eb="10">
      <t>ネンガッピ</t>
    </rPh>
    <rPh sb="16" eb="17">
      <t>ネン</t>
    </rPh>
    <rPh sb="20" eb="21">
      <t>ツキ</t>
    </rPh>
    <rPh sb="24" eb="25">
      <t>ヒ</t>
    </rPh>
    <phoneticPr fontId="7"/>
  </si>
  <si>
    <t>備考1　＊欄には、当該月の曜日を記入してください。</t>
    <phoneticPr fontId="7"/>
  </si>
  <si>
    <t>　　　体制加算の内容をそのまま記載してください。</t>
    <phoneticPr fontId="7"/>
  </si>
  <si>
    <t>　　3　届出を行う従業者について、4週間分の勤務すべき時間数を記入してください。勤務時間ごとあるいはサービス提供時間単位ごとに区分して</t>
    <phoneticPr fontId="7"/>
  </si>
  <si>
    <t>　　　番号を付し、その番号を記入してください。</t>
    <phoneticPr fontId="7"/>
  </si>
  <si>
    <t>　　　　（記載例1―勤務時間 ①8：30～17：00、②16：30～1：00、③0：30～9：00、④休日）</t>
    <phoneticPr fontId="7"/>
  </si>
  <si>
    <t>　　　　　※複数単位実施の場合、その全てを記入のこと。</t>
    <phoneticPr fontId="7"/>
  </si>
  <si>
    <t>　　4　届出する従業者の職種ごとに下記の勤務形態の区分の順にまとめて記載し、「週平均の勤務時間」については、職種ごとのAの小計と、</t>
    <phoneticPr fontId="7"/>
  </si>
  <si>
    <t>　　　Ｂ～Ｄまでを加えた数の小計の行を挿入してください。</t>
    <phoneticPr fontId="7"/>
  </si>
  <si>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7"/>
  </si>
  <si>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7"/>
  </si>
  <si>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7"/>
  </si>
  <si>
    <t>　　7　算出にあたっては、小数点以下第2位を切り捨ててください。</t>
    <phoneticPr fontId="7"/>
  </si>
  <si>
    <t>　　8　当該事業所・施設に係る組織体制図を添付してください。</t>
    <phoneticPr fontId="7"/>
  </si>
  <si>
    <t>　　9　各事業所・施設において使用している勤務割表等（変更の届出の場合は変更後の予定勤務割表等）により、届出の対象となる従業者の職種、</t>
    <phoneticPr fontId="7"/>
  </si>
  <si>
    <t>　　　勤務形態、氏名、当該業務の勤務時間及び看護職員と介護職員の配置状況(関係する場合)が確認できる場合はその書類をもって添付書類として</t>
    <phoneticPr fontId="7"/>
  </si>
  <si>
    <t>　　　差し支えありません。</t>
    <phoneticPr fontId="7"/>
  </si>
  <si>
    <t>④のうち、勤続年数７年以上の者の総数(常勤換算)</t>
    <rPh sb="5" eb="7">
      <t>キンゾク</t>
    </rPh>
    <rPh sb="7" eb="9">
      <t>ネンスウ</t>
    </rPh>
    <rPh sb="10" eb="11">
      <t>ネン</t>
    </rPh>
    <rPh sb="11" eb="13">
      <t>イジョウ</t>
    </rPh>
    <rPh sb="14" eb="15">
      <t>モノ</t>
    </rPh>
    <rPh sb="16" eb="18">
      <t>ソウスウ</t>
    </rPh>
    <rPh sb="19" eb="21">
      <t>ジョウキン</t>
    </rPh>
    <rPh sb="21" eb="23">
      <t>カンザン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</si>
</sst>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33">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游ゴシック"/>
      <family val="3"/>
      <charset val="128"/>
    </font>
    <font>
      <sz val="11"/>
      <name val="HGSｺﾞｼｯｸM"/>
      <family val="3"/>
      <charset val="128"/>
    </font>
    <font>
      <sz val="11"/>
      <name val="ＭＳ Ｐゴシック"/>
      <family val="3"/>
      <charset val="128"/>
    </font>
    <font>
      <sz val="10.5"/>
      <name val="HGSｺﾞｼｯｸM"/>
      <family val="3"/>
      <charset val="128"/>
    </font>
    <font>
      <sz val="6"/>
      <name val="ＭＳ Ｐゴシック"/>
      <family val="3"/>
      <charset val="128"/>
    </font>
    <font>
      <sz val="10"/>
      <name val="HGSｺﾞｼｯｸM"/>
      <family val="3"/>
      <charset val="128"/>
    </font>
    <font>
      <sz val="12"/>
      <name val="HGPｺﾞｼｯｸE"/>
      <family val="3"/>
      <charset val="128"/>
    </font>
    <font>
      <sz val="9"/>
      <name val="HGSｺﾞｼｯｸM"/>
      <family val="3"/>
      <charset val="128"/>
    </font>
    <font>
      <sz val="1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1"/>
      <color indexed="8"/>
      <name val="ＭＳ Ｐゴシック"/>
      <family val="3"/>
      <charset val="128"/>
    </font>
    <font>
      <sz val="9"/>
      <color rgb="FF000000"/>
      <name val="Meiryo UI"/>
      <family val="3"/>
      <charset val="128"/>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HGSｺﾞｼｯｸM"/>
      <family val="3"/>
      <charset val="128"/>
    </font>
    <font>
      <sz val="14"/>
      <color theme="1"/>
      <name val="HGSｺﾞｼｯｸM"/>
      <family val="3"/>
      <charset val="128"/>
    </font>
    <font>
      <sz val="11"/>
      <color theme="1"/>
      <name val="HGPｺﾞｼｯｸM"/>
      <family val="3"/>
      <charset val="128"/>
    </font>
    <font>
      <sz val="11"/>
      <name val="HGPｺﾞｼｯｸM"/>
      <family val="3"/>
      <charset val="128"/>
    </font>
    <font>
      <b/>
      <sz val="10"/>
      <color theme="1"/>
      <name val="游ゴシック"/>
      <family val="3"/>
      <charset val="128"/>
      <scheme val="minor"/>
    </font>
    <font>
      <sz val="11"/>
      <color theme="1"/>
      <name val="Yu Gothic"/>
      <family val="3"/>
      <charset val="128"/>
    </font>
    <font>
      <u val="double"/>
      <sz val="8"/>
      <color theme="1"/>
      <name val="游ゴシック"/>
      <family val="3"/>
      <charset val="128"/>
      <scheme val="minor"/>
    </font>
    <font>
      <sz val="12"/>
      <color theme="1"/>
      <name val="游ゴシック"/>
      <family val="3"/>
      <charset val="128"/>
      <scheme val="minor"/>
    </font>
    <font>
      <sz val="11"/>
      <color indexed="8"/>
      <name val="HGSｺﾞｼｯｸM"/>
      <family val="3"/>
      <charset val="128"/>
    </font>
    <font>
      <sz val="12"/>
      <color indexed="8"/>
      <name val="HGSｺﾞｼｯｸM"/>
      <family val="3"/>
      <charset val="128"/>
    </font>
    <font>
      <sz val="10"/>
      <color indexed="8"/>
      <name val="HGSｺﾞｼｯｸM"/>
      <family val="3"/>
      <charset val="128"/>
    </font>
    <font>
      <sz val="14"/>
      <name val="HGSｺﾞｼｯｸM"/>
      <family val="3"/>
      <charset val="128"/>
    </font>
    <font>
      <sz val="11"/>
      <color rgb="FFFF0000"/>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indexed="9"/>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7">
    <xf numFmtId="0" fontId="0" fillId="0" borderId="0">
      <alignment vertical="center"/>
    </xf>
    <xf numFmtId="0" fontId="5" fillId="0" borderId="0"/>
    <xf numFmtId="0" fontId="1" fillId="0" borderId="0">
      <alignment vertical="center"/>
    </xf>
    <xf numFmtId="0" fontId="1" fillId="0" borderId="0"/>
    <xf numFmtId="0" fontId="5" fillId="0" borderId="0">
      <alignment vertical="center"/>
    </xf>
    <xf numFmtId="0" fontId="15" fillId="0" borderId="0">
      <alignment vertical="center"/>
    </xf>
    <xf numFmtId="0" fontId="5" fillId="0" borderId="0"/>
  </cellStyleXfs>
  <cellXfs count="578">
    <xf numFmtId="0" fontId="0" fillId="0" borderId="0" xfId="0">
      <alignment vertical="center"/>
    </xf>
    <xf numFmtId="0" fontId="6" fillId="0" borderId="0" xfId="1" applyFont="1" applyFill="1" applyAlignment="1">
      <alignment horizontal="left"/>
    </xf>
    <xf numFmtId="0" fontId="4" fillId="0" borderId="0" xfId="1" applyFont="1" applyFill="1"/>
    <xf numFmtId="0" fontId="6" fillId="0" borderId="0" xfId="1" applyFont="1" applyFill="1" applyAlignment="1">
      <alignment horizontal="justify"/>
    </xf>
    <xf numFmtId="0" fontId="6" fillId="0" borderId="0" xfId="1" applyFont="1" applyFill="1" applyAlignment="1">
      <alignment vertical="top"/>
    </xf>
    <xf numFmtId="0" fontId="8" fillId="0" borderId="0" xfId="1" applyFont="1" applyFill="1" applyAlignment="1"/>
    <xf numFmtId="0" fontId="4" fillId="0" borderId="0" xfId="1" applyFont="1" applyFill="1" applyAlignment="1"/>
    <xf numFmtId="0" fontId="6" fillId="0" borderId="1"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 xfId="1" applyFont="1" applyFill="1" applyBorder="1" applyAlignment="1">
      <alignment horizontal="justify" vertical="center"/>
    </xf>
    <xf numFmtId="0" fontId="6" fillId="0" borderId="6" xfId="1" applyFont="1" applyFill="1" applyBorder="1" applyAlignment="1">
      <alignment horizontal="justify"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justify" vertical="center" wrapText="1"/>
    </xf>
    <xf numFmtId="0" fontId="6" fillId="0" borderId="6" xfId="1" applyFont="1" applyFill="1" applyBorder="1" applyAlignment="1">
      <alignment horizontal="justify" vertical="center" wrapText="1"/>
    </xf>
    <xf numFmtId="0" fontId="6" fillId="0" borderId="15" xfId="1" applyFont="1" applyFill="1" applyBorder="1" applyAlignment="1">
      <alignment horizontal="justify" vertical="top" wrapText="1"/>
    </xf>
    <xf numFmtId="0" fontId="6" fillId="0" borderId="1" xfId="1" applyFont="1" applyFill="1" applyBorder="1" applyAlignment="1">
      <alignment horizontal="justify" vertical="top" wrapText="1"/>
    </xf>
    <xf numFmtId="0" fontId="8" fillId="0" borderId="0" xfId="1" applyFont="1" applyFill="1" applyAlignment="1">
      <alignment wrapText="1"/>
    </xf>
    <xf numFmtId="0" fontId="6" fillId="0" borderId="6" xfId="1" applyFont="1" applyFill="1" applyBorder="1" applyAlignment="1">
      <alignment horizontal="justify" vertical="top" wrapText="1"/>
    </xf>
    <xf numFmtId="0" fontId="6" fillId="0" borderId="16" xfId="1" applyFont="1" applyFill="1" applyBorder="1" applyAlignment="1">
      <alignment horizontal="justify" vertical="top" wrapText="1"/>
    </xf>
    <xf numFmtId="0" fontId="6" fillId="0" borderId="17" xfId="1" applyFont="1" applyFill="1" applyBorder="1" applyAlignment="1">
      <alignment horizontal="justify" vertical="top" wrapText="1"/>
    </xf>
    <xf numFmtId="0" fontId="6" fillId="0" borderId="18" xfId="1" applyFont="1" applyFill="1" applyBorder="1" applyAlignment="1">
      <alignment horizontal="justify" vertical="top" wrapText="1"/>
    </xf>
    <xf numFmtId="0" fontId="6" fillId="0" borderId="19" xfId="1" applyFont="1" applyFill="1" applyBorder="1" applyAlignment="1">
      <alignment horizontal="left"/>
    </xf>
    <xf numFmtId="0" fontId="4" fillId="0" borderId="0" xfId="1" applyFont="1" applyFill="1" applyBorder="1"/>
    <xf numFmtId="0" fontId="6" fillId="0" borderId="0" xfId="1" applyFont="1" applyFill="1" applyBorder="1"/>
    <xf numFmtId="0" fontId="4" fillId="0" borderId="20" xfId="1" applyFont="1" applyFill="1" applyBorder="1"/>
    <xf numFmtId="0" fontId="6" fillId="0" borderId="21" xfId="1" applyFont="1" applyFill="1" applyBorder="1" applyAlignment="1">
      <alignment horizontal="left"/>
    </xf>
    <xf numFmtId="0" fontId="4" fillId="0" borderId="22" xfId="1" applyFont="1" applyFill="1" applyBorder="1"/>
    <xf numFmtId="0" fontId="4" fillId="0" borderId="23" xfId="1" applyFont="1" applyFill="1" applyBorder="1"/>
    <xf numFmtId="0" fontId="6" fillId="0" borderId="0" xfId="1" applyFont="1" applyFill="1" applyBorder="1" applyAlignment="1">
      <alignment horizontal="left"/>
    </xf>
    <xf numFmtId="0" fontId="4" fillId="0" borderId="0" xfId="1" applyFont="1" applyFill="1" applyAlignment="1">
      <alignment horizontal="left" vertical="center"/>
    </xf>
    <xf numFmtId="0" fontId="4" fillId="0" borderId="6" xfId="1" applyFont="1" applyFill="1" applyBorder="1" applyAlignment="1">
      <alignment horizontal="left" vertical="center"/>
    </xf>
    <xf numFmtId="0" fontId="4" fillId="0" borderId="7" xfId="1" applyFont="1" applyFill="1" applyBorder="1" applyAlignment="1">
      <alignment horizontal="left" vertical="center"/>
    </xf>
    <xf numFmtId="0" fontId="4" fillId="0" borderId="7" xfId="1" applyFont="1" applyFill="1" applyBorder="1" applyAlignment="1">
      <alignment vertical="center"/>
    </xf>
    <xf numFmtId="0" fontId="4" fillId="0" borderId="8" xfId="1" applyFont="1" applyFill="1" applyBorder="1" applyAlignment="1">
      <alignment vertical="center"/>
    </xf>
    <xf numFmtId="0" fontId="4" fillId="0" borderId="0" xfId="1" applyFont="1" applyFill="1" applyBorder="1" applyAlignment="1">
      <alignment horizontal="left" vertical="center"/>
    </xf>
    <xf numFmtId="0" fontId="4" fillId="0" borderId="16" xfId="1" applyFont="1" applyFill="1" applyBorder="1" applyAlignment="1">
      <alignment horizontal="left" vertical="center"/>
    </xf>
    <xf numFmtId="0" fontId="4" fillId="0" borderId="17" xfId="1" applyFont="1" applyFill="1" applyBorder="1" applyAlignment="1">
      <alignment horizontal="left" vertical="center"/>
    </xf>
    <xf numFmtId="0" fontId="4" fillId="0" borderId="18" xfId="1" applyFont="1" applyFill="1" applyBorder="1" applyAlignment="1">
      <alignment horizontal="left" vertical="center"/>
    </xf>
    <xf numFmtId="0" fontId="4" fillId="0" borderId="19" xfId="1" applyFont="1" applyFill="1" applyBorder="1" applyAlignment="1">
      <alignment horizontal="left" vertical="center"/>
    </xf>
    <xf numFmtId="0" fontId="4" fillId="0" borderId="20" xfId="1" applyFont="1" applyFill="1" applyBorder="1" applyAlignment="1">
      <alignment horizontal="left" vertical="center"/>
    </xf>
    <xf numFmtId="0" fontId="4" fillId="0" borderId="8" xfId="1" applyFont="1" applyFill="1" applyBorder="1" applyAlignment="1">
      <alignment horizontal="left" vertical="center"/>
    </xf>
    <xf numFmtId="0" fontId="4" fillId="0" borderId="8"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21" xfId="1" applyFont="1" applyFill="1" applyBorder="1" applyAlignment="1">
      <alignment horizontal="left" vertical="center"/>
    </xf>
    <xf numFmtId="0" fontId="4" fillId="0" borderId="22" xfId="1" applyFont="1" applyFill="1" applyBorder="1" applyAlignment="1">
      <alignment horizontal="left" vertical="center"/>
    </xf>
    <xf numFmtId="0" fontId="4" fillId="0" borderId="23" xfId="1" applyFont="1" applyFill="1" applyBorder="1" applyAlignment="1">
      <alignment horizontal="left" vertical="center"/>
    </xf>
    <xf numFmtId="0" fontId="4" fillId="0" borderId="0" xfId="1" applyFont="1" applyFill="1" applyAlignment="1">
      <alignment horizontal="left"/>
    </xf>
    <xf numFmtId="0" fontId="4" fillId="0" borderId="0" xfId="1" applyFont="1" applyFill="1" applyAlignment="1">
      <alignment horizont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Border="1" applyAlignment="1">
      <alignment horizontal="left" vertical="center"/>
    </xf>
    <xf numFmtId="0" fontId="4" fillId="0" borderId="11" xfId="1" applyFont="1" applyBorder="1" applyAlignment="1">
      <alignment horizontal="left" vertical="center"/>
    </xf>
    <xf numFmtId="0" fontId="4" fillId="0" borderId="13" xfId="1" applyFont="1" applyFill="1" applyBorder="1" applyAlignment="1">
      <alignment horizontal="left" vertical="center"/>
    </xf>
    <xf numFmtId="0" fontId="10" fillId="0" borderId="0" xfId="1" applyFont="1" applyFill="1" applyBorder="1" applyAlignment="1">
      <alignment horizontal="left" vertical="center"/>
    </xf>
    <xf numFmtId="0" fontId="4" fillId="0" borderId="8" xfId="1" applyFont="1" applyBorder="1" applyAlignment="1">
      <alignment vertical="center"/>
    </xf>
    <xf numFmtId="0" fontId="4" fillId="0" borderId="0" xfId="1" applyFont="1" applyBorder="1" applyAlignment="1">
      <alignment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0" xfId="1" applyFont="1" applyBorder="1" applyAlignment="1">
      <alignment horizontal="right" vertical="center" wrapText="1"/>
    </xf>
    <xf numFmtId="0" fontId="4" fillId="0" borderId="6" xfId="1" applyFont="1" applyBorder="1" applyAlignment="1">
      <alignment vertical="center"/>
    </xf>
    <xf numFmtId="0" fontId="4" fillId="0" borderId="7" xfId="1" applyFont="1" applyBorder="1" applyAlignment="1">
      <alignment vertical="center"/>
    </xf>
    <xf numFmtId="0" fontId="4" fillId="0" borderId="0" xfId="1" applyFont="1" applyAlignment="1">
      <alignment horizontal="left"/>
    </xf>
    <xf numFmtId="0" fontId="4" fillId="0" borderId="0" xfId="1" applyFont="1" applyAlignment="1">
      <alignment horizontal="center"/>
    </xf>
    <xf numFmtId="0" fontId="4" fillId="0" borderId="0" xfId="1" applyFont="1"/>
    <xf numFmtId="0" fontId="11" fillId="0" borderId="0" xfId="2" applyFont="1" applyAlignment="1">
      <alignment horizontal="left" vertical="center"/>
    </xf>
    <xf numFmtId="0" fontId="1" fillId="0" borderId="0" xfId="3" applyAlignment="1">
      <alignment vertical="center"/>
    </xf>
    <xf numFmtId="0" fontId="12" fillId="0" borderId="0" xfId="3" applyFont="1" applyAlignment="1">
      <alignment vertical="center"/>
    </xf>
    <xf numFmtId="0" fontId="13" fillId="0" borderId="0" xfId="3" applyFont="1" applyAlignment="1">
      <alignment vertical="center"/>
    </xf>
    <xf numFmtId="0" fontId="1" fillId="0" borderId="0" xfId="3" applyAlignment="1">
      <alignment horizontal="right" vertical="center"/>
    </xf>
    <xf numFmtId="0" fontId="1" fillId="0" borderId="27" xfId="3" applyBorder="1" applyAlignment="1">
      <alignment horizontal="center" vertical="center"/>
    </xf>
    <xf numFmtId="0" fontId="1" fillId="0" borderId="28" xfId="3" applyBorder="1" applyAlignment="1">
      <alignment horizontal="center" vertical="center"/>
    </xf>
    <xf numFmtId="0" fontId="1" fillId="5" borderId="1" xfId="3" applyFill="1" applyBorder="1" applyAlignment="1">
      <alignment vertical="center"/>
    </xf>
    <xf numFmtId="0" fontId="1" fillId="0" borderId="30" xfId="3" applyFill="1" applyBorder="1" applyAlignment="1">
      <alignment vertical="center"/>
    </xf>
    <xf numFmtId="0" fontId="1" fillId="5" borderId="32" xfId="3" applyFill="1" applyBorder="1" applyAlignment="1">
      <alignment vertical="center"/>
    </xf>
    <xf numFmtId="0" fontId="1" fillId="0" borderId="33" xfId="3" applyFill="1" applyBorder="1" applyAlignment="1">
      <alignment vertical="center"/>
    </xf>
    <xf numFmtId="177" fontId="1" fillId="0" borderId="35" xfId="3" applyNumberFormat="1" applyBorder="1" applyAlignment="1">
      <alignment vertical="center"/>
    </xf>
    <xf numFmtId="0" fontId="1" fillId="0" borderId="0" xfId="3" applyFill="1" applyAlignment="1">
      <alignment vertical="center"/>
    </xf>
    <xf numFmtId="0" fontId="1" fillId="0" borderId="0" xfId="3"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6" xfId="0" applyBorder="1">
      <alignment vertical="center"/>
    </xf>
    <xf numFmtId="0" fontId="0" fillId="0" borderId="19"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20" xfId="0" applyBorder="1">
      <alignment vertical="center"/>
    </xf>
    <xf numFmtId="0" fontId="0" fillId="0" borderId="20" xfId="0" applyBorder="1" applyAlignment="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7" xfId="0" applyBorder="1" applyAlignment="1">
      <alignment vertical="center"/>
    </xf>
    <xf numFmtId="0" fontId="0" fillId="0" borderId="8" xfId="0" applyBorder="1" applyAlignment="1">
      <alignment vertical="center"/>
    </xf>
    <xf numFmtId="0" fontId="14" fillId="0" borderId="0" xfId="0" applyFont="1">
      <alignment vertical="center"/>
    </xf>
    <xf numFmtId="0" fontId="17" fillId="0" borderId="0" xfId="0" applyFont="1" applyBorder="1">
      <alignment vertical="center"/>
    </xf>
    <xf numFmtId="0" fontId="17" fillId="0" borderId="0" xfId="0" applyFo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19" xfId="0" applyFont="1" applyBorder="1">
      <alignment vertical="center"/>
    </xf>
    <xf numFmtId="0" fontId="17" fillId="0" borderId="20" xfId="0" applyFont="1" applyBorder="1">
      <alignment vertical="center"/>
    </xf>
    <xf numFmtId="0" fontId="17" fillId="0" borderId="1" xfId="0" applyFont="1" applyBorder="1" applyAlignment="1">
      <alignment horizontal="center" vertical="center"/>
    </xf>
    <xf numFmtId="0" fontId="17" fillId="0" borderId="6" xfId="0" applyFont="1" applyBorder="1">
      <alignment vertical="center"/>
    </xf>
    <xf numFmtId="0" fontId="17" fillId="0" borderId="1" xfId="0" applyFont="1" applyBorder="1">
      <alignment vertical="center"/>
    </xf>
    <xf numFmtId="0" fontId="17" fillId="0" borderId="20" xfId="0" applyFont="1" applyBorder="1" applyAlignment="1">
      <alignment vertical="center"/>
    </xf>
    <xf numFmtId="0" fontId="17" fillId="0" borderId="7" xfId="0" applyFont="1" applyBorder="1">
      <alignment vertical="center"/>
    </xf>
    <xf numFmtId="0" fontId="17" fillId="0" borderId="8" xfId="0" applyFont="1" applyBorder="1">
      <alignment vertical="center"/>
    </xf>
    <xf numFmtId="0" fontId="17" fillId="0" borderId="21" xfId="0" applyFont="1" applyBorder="1">
      <alignment vertical="center"/>
    </xf>
    <xf numFmtId="0" fontId="17" fillId="0" borderId="22" xfId="0" applyFont="1" applyBorder="1">
      <alignment vertical="center"/>
    </xf>
    <xf numFmtId="0" fontId="17" fillId="0" borderId="23" xfId="0" applyFont="1" applyBorder="1">
      <alignment vertical="center"/>
    </xf>
    <xf numFmtId="0" fontId="4" fillId="0" borderId="1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6" xfId="1" applyFont="1" applyBorder="1" applyAlignment="1">
      <alignment horizontal="center" vertical="center"/>
    </xf>
    <xf numFmtId="0" fontId="4" fillId="0" borderId="0" xfId="1" applyFont="1" applyBorder="1" applyAlignment="1">
      <alignment horizontal="left" vertical="center" wrapText="1"/>
    </xf>
    <xf numFmtId="0" fontId="4" fillId="0" borderId="0" xfId="1" applyFont="1" applyBorder="1" applyAlignment="1">
      <alignment horizontal="center" vertical="center"/>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17" xfId="1" applyFont="1" applyBorder="1" applyAlignment="1">
      <alignment horizontal="left" vertical="center" wrapText="1"/>
    </xf>
    <xf numFmtId="0" fontId="0" fillId="0" borderId="1" xfId="0" applyBorder="1" applyAlignment="1">
      <alignment horizontal="center" vertical="center"/>
    </xf>
    <xf numFmtId="0" fontId="0" fillId="0" borderId="13" xfId="0" applyBorder="1" applyAlignment="1">
      <alignment horizontal="center" vertical="center"/>
    </xf>
    <xf numFmtId="0" fontId="18" fillId="0" borderId="0" xfId="0" applyFont="1" applyBorder="1">
      <alignment vertical="center"/>
    </xf>
    <xf numFmtId="0" fontId="18" fillId="0" borderId="0" xfId="0" applyFont="1" applyFill="1" applyBorder="1">
      <alignment vertical="center"/>
    </xf>
    <xf numFmtId="0" fontId="18" fillId="0" borderId="20" xfId="0" applyFont="1" applyBorder="1">
      <alignment vertical="center"/>
    </xf>
    <xf numFmtId="0" fontId="18" fillId="0" borderId="16" xfId="0" applyFont="1" applyBorder="1">
      <alignment vertical="center"/>
    </xf>
    <xf numFmtId="0" fontId="18" fillId="0" borderId="17" xfId="0" applyFont="1" applyBorder="1">
      <alignment vertical="center"/>
    </xf>
    <xf numFmtId="0" fontId="18" fillId="0" borderId="18" xfId="0" applyFont="1" applyBorder="1">
      <alignment vertical="center"/>
    </xf>
    <xf numFmtId="0" fontId="18" fillId="0" borderId="19" xfId="0" applyFont="1" applyBorder="1">
      <alignment vertical="center"/>
    </xf>
    <xf numFmtId="0" fontId="18" fillId="0" borderId="21" xfId="0" applyFont="1" applyBorder="1">
      <alignment vertical="center"/>
    </xf>
    <xf numFmtId="0" fontId="18" fillId="0" borderId="22" xfId="0" applyFont="1" applyFill="1" applyBorder="1">
      <alignment vertical="center"/>
    </xf>
    <xf numFmtId="0" fontId="18" fillId="0" borderId="22" xfId="0" applyFont="1" applyBorder="1">
      <alignment vertical="center"/>
    </xf>
    <xf numFmtId="0" fontId="18" fillId="0" borderId="23" xfId="0" applyFont="1" applyBorder="1">
      <alignment vertical="center"/>
    </xf>
    <xf numFmtId="0" fontId="4" fillId="0" borderId="6" xfId="1" applyFont="1" applyFill="1" applyBorder="1" applyAlignment="1">
      <alignment vertical="center"/>
    </xf>
    <xf numFmtId="0" fontId="4" fillId="0" borderId="6" xfId="1" applyFont="1" applyFill="1" applyBorder="1" applyAlignment="1">
      <alignment vertical="center" wrapText="1" shrinkToFit="1"/>
    </xf>
    <xf numFmtId="0" fontId="20" fillId="0" borderId="0" xfId="0" applyFont="1">
      <alignment vertical="center"/>
    </xf>
    <xf numFmtId="0" fontId="20" fillId="0" borderId="8" xfId="0" applyFont="1" applyBorder="1">
      <alignment vertical="center"/>
    </xf>
    <xf numFmtId="0" fontId="20" fillId="0" borderId="19" xfId="0" applyFont="1" applyBorder="1">
      <alignment vertical="center"/>
    </xf>
    <xf numFmtId="0" fontId="20" fillId="0" borderId="0" xfId="0" applyFont="1" applyBorder="1">
      <alignment vertical="center"/>
    </xf>
    <xf numFmtId="0" fontId="20" fillId="0" borderId="20" xfId="0" applyFont="1" applyBorder="1">
      <alignment vertical="center"/>
    </xf>
    <xf numFmtId="0" fontId="20" fillId="0" borderId="16" xfId="0" applyFont="1" applyBorder="1">
      <alignment vertical="center"/>
    </xf>
    <xf numFmtId="0" fontId="20" fillId="0" borderId="17" xfId="0" applyFont="1" applyBorder="1">
      <alignment vertical="center"/>
    </xf>
    <xf numFmtId="0" fontId="20" fillId="0" borderId="18" xfId="0" applyFont="1" applyBorder="1">
      <alignment vertical="center"/>
    </xf>
    <xf numFmtId="0" fontId="20" fillId="0" borderId="21" xfId="0" applyFont="1" applyBorder="1">
      <alignment vertical="center"/>
    </xf>
    <xf numFmtId="0" fontId="20" fillId="0" borderId="22" xfId="0" applyFont="1" applyBorder="1">
      <alignment vertical="center"/>
    </xf>
    <xf numFmtId="0" fontId="20" fillId="0" borderId="23" xfId="0" applyFont="1" applyBorder="1">
      <alignment vertical="center"/>
    </xf>
    <xf numFmtId="0" fontId="4" fillId="0" borderId="20" xfId="1" applyFont="1" applyFill="1" applyBorder="1" applyAlignment="1">
      <alignment vertical="center"/>
    </xf>
    <xf numFmtId="0" fontId="4" fillId="0" borderId="18" xfId="1" applyFont="1" applyFill="1" applyBorder="1" applyAlignment="1">
      <alignment vertical="center"/>
    </xf>
    <xf numFmtId="0" fontId="4" fillId="0" borderId="22" xfId="1" applyFont="1" applyBorder="1" applyAlignment="1">
      <alignment vertical="center" wrapText="1" shrinkToFit="1"/>
    </xf>
    <xf numFmtId="0" fontId="4" fillId="0" borderId="23" xfId="1" applyFont="1" applyBorder="1" applyAlignment="1">
      <alignment vertical="center" wrapText="1" shrinkToFit="1"/>
    </xf>
    <xf numFmtId="0" fontId="22" fillId="0" borderId="2" xfId="0" applyFont="1" applyBorder="1" applyAlignment="1">
      <alignment vertical="center" wrapText="1"/>
    </xf>
    <xf numFmtId="0" fontId="22" fillId="0" borderId="4" xfId="0" applyFont="1" applyBorder="1" applyAlignment="1">
      <alignment vertical="top" wrapText="1"/>
    </xf>
    <xf numFmtId="0" fontId="22" fillId="0" borderId="4" xfId="0" applyFont="1" applyBorder="1" applyAlignment="1">
      <alignment vertical="center" wrapText="1"/>
    </xf>
    <xf numFmtId="0" fontId="22" fillId="0" borderId="3" xfId="0" applyFont="1" applyBorder="1" applyAlignment="1">
      <alignment vertical="center" wrapText="1"/>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2" fillId="0" borderId="0" xfId="0" applyFont="1">
      <alignment vertical="center"/>
    </xf>
    <xf numFmtId="0" fontId="23" fillId="2" borderId="1" xfId="0" applyFont="1" applyFill="1" applyBorder="1" applyAlignment="1">
      <alignment horizontal="left" vertical="center"/>
    </xf>
    <xf numFmtId="0" fontId="22" fillId="0" borderId="1" xfId="0" applyFont="1" applyBorder="1" applyAlignment="1">
      <alignment vertical="center" wrapText="1"/>
    </xf>
    <xf numFmtId="0" fontId="22" fillId="0" borderId="5" xfId="0" applyFont="1" applyBorder="1" applyAlignment="1">
      <alignment vertical="center" wrapText="1"/>
    </xf>
    <xf numFmtId="0" fontId="23" fillId="2" borderId="1"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22" fillId="0" borderId="11" xfId="0" applyFont="1" applyBorder="1" applyAlignment="1">
      <alignment vertical="center" wrapText="1"/>
    </xf>
    <xf numFmtId="0" fontId="22" fillId="0" borderId="0" xfId="0" applyFont="1" applyAlignment="1">
      <alignment vertical="center" wrapText="1"/>
    </xf>
    <xf numFmtId="0" fontId="0" fillId="0" borderId="0" xfId="0"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0" xfId="0" applyFont="1" applyBorder="1" applyAlignment="1">
      <alignment vertical="center"/>
    </xf>
    <xf numFmtId="0" fontId="14" fillId="0" borderId="20" xfId="0" applyFont="1" applyBorder="1" applyAlignment="1">
      <alignment vertical="center"/>
    </xf>
    <xf numFmtId="0" fontId="14" fillId="0" borderId="22" xfId="0" applyFont="1" applyBorder="1" applyAlignment="1">
      <alignment vertical="center"/>
    </xf>
    <xf numFmtId="0" fontId="14" fillId="0" borderId="23" xfId="0" applyFont="1" applyBorder="1" applyAlignment="1">
      <alignment vertical="center"/>
    </xf>
    <xf numFmtId="0" fontId="14" fillId="0" borderId="16" xfId="0" applyFont="1" applyBorder="1" applyAlignment="1">
      <alignment vertical="center"/>
    </xf>
    <xf numFmtId="0" fontId="14" fillId="0" borderId="21" xfId="0" applyFont="1" applyBorder="1" applyAlignment="1">
      <alignment vertical="center"/>
    </xf>
    <xf numFmtId="0" fontId="25" fillId="0" borderId="0" xfId="0" applyFo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8" xfId="0" applyBorder="1" applyAlignment="1">
      <alignment vertical="center" wrapText="1"/>
    </xf>
    <xf numFmtId="0" fontId="0" fillId="0" borderId="20" xfId="0" applyBorder="1" applyAlignment="1">
      <alignment vertical="center" wrapText="1"/>
    </xf>
    <xf numFmtId="0" fontId="14" fillId="0" borderId="19" xfId="0" applyFont="1" applyBorder="1">
      <alignment vertical="center"/>
    </xf>
    <xf numFmtId="0" fontId="0" fillId="0" borderId="20" xfId="0" applyBorder="1" applyAlignment="1">
      <alignment horizontal="left" vertical="center"/>
    </xf>
    <xf numFmtId="0" fontId="0" fillId="0" borderId="19" xfId="0" applyBorder="1" applyAlignment="1">
      <alignment vertical="center"/>
    </xf>
    <xf numFmtId="0" fontId="0" fillId="0" borderId="0" xfId="0" applyBorder="1" applyAlignment="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8" fillId="0" borderId="0" xfId="0" applyFont="1">
      <alignment vertical="center"/>
    </xf>
    <xf numFmtId="0" fontId="14" fillId="0" borderId="6" xfId="0" applyFont="1" applyBorder="1" applyAlignment="1">
      <alignment horizontal="center" vertical="center"/>
    </xf>
    <xf numFmtId="0" fontId="0" fillId="0" borderId="0" xfId="0" applyBorder="1" applyAlignment="1">
      <alignment horizontal="center" vertical="center" wrapText="1"/>
    </xf>
    <xf numFmtId="0" fontId="0" fillId="0" borderId="0" xfId="3" applyFont="1" applyAlignment="1">
      <alignment vertical="center"/>
    </xf>
    <xf numFmtId="0" fontId="1" fillId="0" borderId="43" xfId="3" applyBorder="1" applyAlignment="1">
      <alignment horizontal="center" vertical="center"/>
    </xf>
    <xf numFmtId="0" fontId="27" fillId="0" borderId="36" xfId="3" applyFont="1" applyBorder="1" applyAlignment="1">
      <alignment horizontal="center" vertical="center"/>
    </xf>
    <xf numFmtId="0" fontId="0" fillId="0" borderId="44" xfId="3" applyFont="1" applyBorder="1" applyAlignment="1">
      <alignment vertical="center" wrapText="1"/>
    </xf>
    <xf numFmtId="0" fontId="1" fillId="5" borderId="8" xfId="3" applyFill="1" applyBorder="1" applyAlignment="1">
      <alignment vertical="center"/>
    </xf>
    <xf numFmtId="0" fontId="27" fillId="0" borderId="38" xfId="3" applyFont="1" applyBorder="1" applyAlignment="1">
      <alignment horizontal="center" vertical="center"/>
    </xf>
    <xf numFmtId="0" fontId="0" fillId="0" borderId="37" xfId="3" applyFont="1" applyBorder="1" applyAlignment="1">
      <alignment vertical="center" wrapText="1"/>
    </xf>
    <xf numFmtId="0" fontId="27" fillId="0" borderId="39" xfId="3" applyFont="1" applyBorder="1" applyAlignment="1">
      <alignment horizontal="center" vertical="center"/>
    </xf>
    <xf numFmtId="0" fontId="0" fillId="0" borderId="45" xfId="3" applyFont="1" applyBorder="1" applyAlignment="1">
      <alignment vertical="center" wrapText="1"/>
    </xf>
    <xf numFmtId="0" fontId="1" fillId="5" borderId="46" xfId="3" applyFill="1" applyBorder="1" applyAlignment="1">
      <alignment vertical="center"/>
    </xf>
    <xf numFmtId="176" fontId="5" fillId="0" borderId="48" xfId="4" applyNumberFormat="1" applyFill="1" applyBorder="1">
      <alignment vertical="center"/>
    </xf>
    <xf numFmtId="176" fontId="5" fillId="0" borderId="49" xfId="4" applyNumberFormat="1" applyFill="1" applyBorder="1">
      <alignment vertical="center"/>
    </xf>
    <xf numFmtId="0" fontId="0" fillId="0" borderId="0" xfId="3" applyFont="1" applyFill="1" applyAlignment="1">
      <alignment vertical="center"/>
    </xf>
    <xf numFmtId="0" fontId="0" fillId="0" borderId="0" xfId="3" applyFont="1" applyBorder="1" applyAlignment="1">
      <alignment horizontal="center" vertical="center"/>
    </xf>
    <xf numFmtId="177" fontId="1" fillId="0" borderId="0" xfId="3" applyNumberFormat="1" applyFill="1" applyBorder="1" applyAlignment="1">
      <alignment horizontal="center" vertical="center"/>
    </xf>
    <xf numFmtId="0" fontId="1" fillId="5" borderId="18" xfId="3" applyFill="1" applyBorder="1" applyAlignment="1">
      <alignment vertical="center"/>
    </xf>
    <xf numFmtId="0" fontId="1" fillId="5" borderId="5" xfId="3" applyFill="1" applyBorder="1" applyAlignment="1">
      <alignment vertical="center"/>
    </xf>
    <xf numFmtId="0" fontId="27" fillId="0" borderId="55" xfId="3" applyFont="1" applyBorder="1" applyAlignment="1">
      <alignment horizontal="center" vertical="center"/>
    </xf>
    <xf numFmtId="0" fontId="0" fillId="0" borderId="56" xfId="3" applyFont="1" applyBorder="1" applyAlignment="1">
      <alignment vertical="center" wrapText="1"/>
    </xf>
    <xf numFmtId="0" fontId="0" fillId="0" borderId="43" xfId="3" applyFont="1" applyBorder="1" applyAlignment="1">
      <alignment horizontal="center" vertical="center"/>
    </xf>
    <xf numFmtId="0" fontId="0" fillId="0" borderId="27" xfId="3" applyFont="1" applyBorder="1" applyAlignment="1">
      <alignment horizontal="center" vertical="center"/>
    </xf>
    <xf numFmtId="0" fontId="0" fillId="0" borderId="57" xfId="3" applyFont="1" applyBorder="1" applyAlignment="1">
      <alignment horizontal="center" vertical="center"/>
    </xf>
    <xf numFmtId="0" fontId="1" fillId="5" borderId="6" xfId="3" applyFill="1" applyBorder="1" applyAlignment="1">
      <alignment vertical="center"/>
    </xf>
    <xf numFmtId="0" fontId="1" fillId="5" borderId="16" xfId="3" applyFill="1" applyBorder="1" applyAlignment="1">
      <alignment vertical="center"/>
    </xf>
    <xf numFmtId="176" fontId="5" fillId="0" borderId="58" xfId="4" applyNumberFormat="1" applyFill="1" applyBorder="1">
      <alignment vertical="center"/>
    </xf>
    <xf numFmtId="176" fontId="5" fillId="0" borderId="25" xfId="4" applyNumberFormat="1" applyFill="1" applyBorder="1">
      <alignment vertical="center"/>
    </xf>
    <xf numFmtId="176" fontId="5" fillId="0" borderId="59" xfId="4" applyNumberFormat="1" applyFill="1" applyBorder="1">
      <alignment vertical="center"/>
    </xf>
    <xf numFmtId="176" fontId="5" fillId="0" borderId="60" xfId="4" applyNumberFormat="1" applyFill="1" applyBorder="1">
      <alignment vertical="center"/>
    </xf>
    <xf numFmtId="0" fontId="1" fillId="5" borderId="29" xfId="3" applyFill="1" applyBorder="1" applyAlignment="1">
      <alignment vertical="center"/>
    </xf>
    <xf numFmtId="0" fontId="1" fillId="5" borderId="31" xfId="3" applyFill="1" applyBorder="1" applyAlignment="1">
      <alignment vertical="center"/>
    </xf>
    <xf numFmtId="176" fontId="5" fillId="0" borderId="34" xfId="4" applyNumberFormat="1" applyFill="1" applyBorder="1">
      <alignment vertical="center"/>
    </xf>
    <xf numFmtId="176" fontId="5" fillId="0" borderId="64" xfId="4" applyNumberFormat="1" applyFill="1" applyBorder="1">
      <alignment vertical="center"/>
    </xf>
    <xf numFmtId="176" fontId="5" fillId="0" borderId="65" xfId="4" applyNumberFormat="1" applyFill="1" applyBorder="1">
      <alignment vertical="center"/>
    </xf>
    <xf numFmtId="176" fontId="5" fillId="0" borderId="24" xfId="4" applyNumberFormat="1" applyFill="1" applyBorder="1">
      <alignment vertical="center"/>
    </xf>
    <xf numFmtId="0" fontId="28" fillId="0" borderId="0" xfId="5" applyFont="1">
      <alignment vertical="center"/>
    </xf>
    <xf numFmtId="0" fontId="28" fillId="0" borderId="0" xfId="5" applyFont="1" applyAlignment="1">
      <alignment horizontal="right" vertical="center"/>
    </xf>
    <xf numFmtId="0" fontId="29" fillId="0" borderId="0" xfId="5" applyFont="1" applyAlignment="1">
      <alignment vertical="center"/>
    </xf>
    <xf numFmtId="0" fontId="28" fillId="0" borderId="0" xfId="5" applyFont="1" applyAlignment="1">
      <alignment horizontal="left" vertical="center"/>
    </xf>
    <xf numFmtId="0" fontId="30" fillId="0" borderId="0" xfId="5" applyFont="1" applyAlignment="1">
      <alignment horizontal="center" vertical="center"/>
    </xf>
    <xf numFmtId="0" fontId="30" fillId="0" borderId="1" xfId="5" applyFont="1" applyBorder="1" applyAlignment="1">
      <alignment horizontal="center" vertical="center"/>
    </xf>
    <xf numFmtId="0" fontId="30" fillId="0" borderId="0" xfId="5" applyFont="1">
      <alignment vertical="center"/>
    </xf>
    <xf numFmtId="0" fontId="14" fillId="0" borderId="17" xfId="0" applyFont="1" applyBorder="1" applyAlignment="1">
      <alignment horizontal="center" vertical="center" wrapText="1"/>
    </xf>
    <xf numFmtId="0" fontId="22" fillId="2" borderId="1" xfId="0" applyFont="1" applyFill="1" applyBorder="1" applyAlignment="1">
      <alignment horizontal="left" vertical="center"/>
    </xf>
    <xf numFmtId="0" fontId="22" fillId="0" borderId="1" xfId="0" applyFont="1" applyFill="1" applyBorder="1" applyAlignment="1">
      <alignment horizontal="left" vertical="center"/>
    </xf>
    <xf numFmtId="0" fontId="22" fillId="0" borderId="1" xfId="0" applyFont="1" applyFill="1" applyBorder="1" applyAlignment="1">
      <alignment horizontal="center" vertical="center" wrapText="1"/>
    </xf>
    <xf numFmtId="0" fontId="31" fillId="7" borderId="0" xfId="6" applyFont="1" applyFill="1" applyAlignment="1">
      <alignment horizontal="left" vertical="top"/>
    </xf>
    <xf numFmtId="0" fontId="31" fillId="7" borderId="0" xfId="6" applyFont="1" applyFill="1" applyAlignment="1">
      <alignment vertical="top"/>
    </xf>
    <xf numFmtId="0" fontId="31" fillId="7" borderId="0" xfId="6" applyFont="1" applyFill="1" applyAlignment="1">
      <alignment horizontal="center" vertical="top"/>
    </xf>
    <xf numFmtId="0" fontId="31" fillId="7" borderId="68" xfId="6" applyFont="1" applyFill="1" applyBorder="1" applyAlignment="1">
      <alignment horizontal="left" vertical="top"/>
    </xf>
    <xf numFmtId="0" fontId="31" fillId="7" borderId="69" xfId="6" applyFont="1" applyFill="1" applyBorder="1" applyAlignment="1">
      <alignment horizontal="left" vertical="top"/>
    </xf>
    <xf numFmtId="0" fontId="31" fillId="7" borderId="70" xfId="6" applyFont="1" applyFill="1" applyBorder="1" applyAlignment="1">
      <alignment horizontal="left" vertical="top"/>
    </xf>
    <xf numFmtId="0" fontId="31" fillId="7" borderId="0" xfId="6" applyFont="1" applyFill="1" applyAlignment="1">
      <alignment horizontal="left" vertical="center"/>
    </xf>
    <xf numFmtId="0" fontId="31" fillId="7" borderId="17" xfId="6" applyFont="1" applyFill="1" applyBorder="1" applyAlignment="1">
      <alignment horizontal="right" vertical="center"/>
    </xf>
    <xf numFmtId="0" fontId="31" fillId="7" borderId="18" xfId="6" applyFont="1" applyFill="1" applyBorder="1" applyAlignment="1">
      <alignment horizontal="left" vertical="center"/>
    </xf>
    <xf numFmtId="0" fontId="31" fillId="7" borderId="6" xfId="6" applyFont="1" applyFill="1" applyBorder="1" applyAlignment="1">
      <alignment horizontal="left" vertical="center"/>
    </xf>
    <xf numFmtId="0" fontId="31" fillId="7" borderId="8" xfId="6" applyFont="1" applyFill="1" applyBorder="1" applyAlignment="1">
      <alignment horizontal="left" vertical="center"/>
    </xf>
    <xf numFmtId="0" fontId="31" fillId="7" borderId="7" xfId="6" applyFont="1" applyFill="1" applyBorder="1" applyAlignment="1">
      <alignment horizontal="left" vertical="center"/>
    </xf>
    <xf numFmtId="0" fontId="31" fillId="7" borderId="0" xfId="6" applyFont="1" applyFill="1" applyBorder="1" applyAlignment="1">
      <alignment horizontal="left" vertical="center"/>
    </xf>
    <xf numFmtId="0" fontId="31" fillId="7" borderId="17" xfId="6" applyFont="1" applyFill="1" applyBorder="1" applyAlignment="1">
      <alignment horizontal="left" vertical="center"/>
    </xf>
    <xf numFmtId="0" fontId="31" fillId="7" borderId="22" xfId="6" applyFont="1" applyFill="1" applyBorder="1" applyAlignment="1">
      <alignment horizontal="left" vertical="center"/>
    </xf>
    <xf numFmtId="0" fontId="31" fillId="7" borderId="16" xfId="6" applyFont="1" applyFill="1" applyBorder="1" applyAlignment="1">
      <alignment horizontal="left" vertical="center"/>
    </xf>
    <xf numFmtId="0" fontId="31" fillId="7" borderId="72" xfId="6" applyFont="1" applyFill="1" applyBorder="1" applyAlignment="1">
      <alignment horizontal="right" vertical="center"/>
    </xf>
    <xf numFmtId="0" fontId="31" fillId="7" borderId="73" xfId="6"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xf numFmtId="0" fontId="9" fillId="0" borderId="0" xfId="0" applyFont="1" applyFill="1" applyAlignment="1">
      <alignment horizontal="left" vertical="center"/>
    </xf>
    <xf numFmtId="0" fontId="22" fillId="2" borderId="5"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3" fillId="2" borderId="1" xfId="0" applyFont="1" applyFill="1" applyBorder="1" applyAlignment="1">
      <alignment horizontal="left" vertical="center"/>
    </xf>
    <xf numFmtId="0" fontId="6" fillId="0" borderId="1"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0" xfId="1" applyFont="1" applyFill="1" applyAlignment="1">
      <alignment horizontal="center" vertical="center"/>
    </xf>
    <xf numFmtId="0" fontId="4" fillId="0" borderId="1"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16" xfId="1" applyFont="1" applyFill="1" applyBorder="1" applyAlignment="1">
      <alignment horizontal="left" vertical="center"/>
    </xf>
    <xf numFmtId="0" fontId="4" fillId="0" borderId="17" xfId="1" applyFont="1" applyFill="1" applyBorder="1" applyAlignment="1">
      <alignment horizontal="left" vertical="center"/>
    </xf>
    <xf numFmtId="0" fontId="4" fillId="0" borderId="18" xfId="1" applyFont="1" applyFill="1" applyBorder="1" applyAlignment="1">
      <alignment horizontal="left" vertical="center"/>
    </xf>
    <xf numFmtId="0" fontId="4" fillId="0" borderId="19"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1" xfId="1" applyFont="1" applyFill="1" applyBorder="1" applyAlignment="1">
      <alignment horizontal="left" vertical="center"/>
    </xf>
    <xf numFmtId="0" fontId="4" fillId="0" borderId="22" xfId="1" applyFont="1" applyFill="1" applyBorder="1" applyAlignment="1">
      <alignment horizontal="left" vertical="center"/>
    </xf>
    <xf numFmtId="0" fontId="4" fillId="0" borderId="23" xfId="1" applyFont="1" applyFill="1" applyBorder="1" applyAlignment="1">
      <alignment horizontal="left" vertical="center"/>
    </xf>
    <xf numFmtId="0" fontId="4" fillId="0" borderId="7" xfId="1" applyFont="1" applyFill="1" applyBorder="1" applyAlignment="1">
      <alignment horizontal="left"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21"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4" fillId="0" borderId="6" xfId="1" applyFont="1" applyFill="1" applyBorder="1" applyAlignment="1">
      <alignment horizontal="left" vertical="center"/>
    </xf>
    <xf numFmtId="0" fontId="20" fillId="0" borderId="7" xfId="0" applyFont="1" applyBorder="1" applyAlignment="1">
      <alignment horizontal="left" vertical="center"/>
    </xf>
    <xf numFmtId="0" fontId="8" fillId="0" borderId="7" xfId="1" applyFont="1" applyFill="1" applyBorder="1" applyAlignment="1">
      <alignment horizontal="left" vertical="center" shrinkToFit="1"/>
    </xf>
    <xf numFmtId="0" fontId="20" fillId="0" borderId="0" xfId="0" applyFont="1" applyBorder="1" applyAlignment="1">
      <alignment horizontal="left" vertical="center"/>
    </xf>
    <xf numFmtId="0" fontId="20" fillId="0" borderId="1" xfId="0" applyFont="1" applyBorder="1" applyAlignment="1">
      <alignment horizontal="left"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0" fillId="0" borderId="6" xfId="0" applyBorder="1" applyAlignment="1">
      <alignment horizontal="center"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4" fillId="0" borderId="1" xfId="0" applyFont="1" applyBorder="1" applyAlignment="1">
      <alignment horizontal="center" vertical="center" wrapText="1"/>
    </xf>
    <xf numFmtId="0" fontId="0" fillId="0" borderId="0" xfId="0" applyAlignment="1">
      <alignment horizontal="left" vertical="center"/>
    </xf>
    <xf numFmtId="0" fontId="14" fillId="0" borderId="1" xfId="0" applyFont="1" applyBorder="1" applyAlignment="1">
      <alignment horizontal="left" vertical="center" wrapText="1"/>
    </xf>
    <xf numFmtId="0" fontId="0" fillId="0" borderId="1" xfId="0" applyBorder="1" applyAlignment="1">
      <alignment horizontal="center" vertical="center"/>
    </xf>
    <xf numFmtId="0" fontId="14" fillId="0" borderId="1" xfId="0" applyFont="1" applyBorder="1" applyAlignment="1">
      <alignment horizontal="left" vertical="center"/>
    </xf>
    <xf numFmtId="0" fontId="14" fillId="0" borderId="0" xfId="0" applyFont="1" applyBorder="1" applyAlignment="1">
      <alignment horizontal="left" vertical="center"/>
    </xf>
    <xf numFmtId="0" fontId="14" fillId="0" borderId="19" xfId="0" applyFont="1" applyBorder="1" applyAlignment="1">
      <alignment horizontal="left" vertical="center"/>
    </xf>
    <xf numFmtId="0" fontId="17" fillId="0" borderId="1" xfId="0" applyFont="1" applyBorder="1" applyAlignment="1">
      <alignment horizontal="left"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14" fillId="0" borderId="1" xfId="0" applyFont="1" applyBorder="1" applyAlignment="1">
      <alignment horizontal="center" vertical="center"/>
    </xf>
    <xf numFmtId="0" fontId="14" fillId="0" borderId="7" xfId="0" applyFont="1" applyBorder="1" applyAlignment="1">
      <alignment horizontal="center" vertical="center"/>
    </xf>
    <xf numFmtId="177" fontId="0" fillId="6" borderId="41" xfId="3" applyNumberFormat="1" applyFont="1" applyFill="1" applyBorder="1" applyAlignment="1">
      <alignment horizontal="center" vertical="center"/>
    </xf>
    <xf numFmtId="177" fontId="0" fillId="6" borderId="42" xfId="3" applyNumberFormat="1" applyFont="1" applyFill="1" applyBorder="1" applyAlignment="1">
      <alignment horizontal="center" vertical="center"/>
    </xf>
    <xf numFmtId="0" fontId="1" fillId="6" borderId="41" xfId="3" applyFill="1" applyBorder="1" applyAlignment="1">
      <alignment horizontal="center" vertical="center"/>
    </xf>
    <xf numFmtId="0" fontId="1" fillId="6" borderId="42" xfId="3" applyFill="1" applyBorder="1" applyAlignment="1">
      <alignment horizontal="center" vertical="center"/>
    </xf>
    <xf numFmtId="0" fontId="0" fillId="0" borderId="6" xfId="3" applyFont="1" applyBorder="1" applyAlignment="1">
      <alignment horizontal="center" vertical="center"/>
    </xf>
    <xf numFmtId="0" fontId="0" fillId="0" borderId="7" xfId="3" applyFont="1" applyBorder="1" applyAlignment="1">
      <alignment horizontal="center" vertical="center"/>
    </xf>
    <xf numFmtId="0" fontId="0" fillId="0" borderId="8" xfId="3" applyFont="1" applyBorder="1" applyAlignment="1">
      <alignment horizontal="center" vertical="center"/>
    </xf>
    <xf numFmtId="0" fontId="1" fillId="3" borderId="6" xfId="3" applyFill="1" applyBorder="1" applyAlignment="1">
      <alignment horizontal="center" vertical="center"/>
    </xf>
    <xf numFmtId="0" fontId="1" fillId="3" borderId="8" xfId="3" applyFill="1" applyBorder="1" applyAlignment="1">
      <alignment horizontal="center" vertical="center"/>
    </xf>
    <xf numFmtId="177" fontId="1" fillId="0" borderId="16" xfId="3" applyNumberFormat="1" applyBorder="1" applyAlignment="1">
      <alignment horizontal="center" vertical="center"/>
    </xf>
    <xf numFmtId="177" fontId="1" fillId="0" borderId="17" xfId="3" applyNumberFormat="1" applyBorder="1" applyAlignment="1">
      <alignment horizontal="center" vertical="center"/>
    </xf>
    <xf numFmtId="0" fontId="1" fillId="0" borderId="41" xfId="3" applyFill="1" applyBorder="1" applyAlignment="1">
      <alignment horizontal="center" vertical="center"/>
    </xf>
    <xf numFmtId="0" fontId="1" fillId="0" borderId="42" xfId="3" applyFill="1" applyBorder="1" applyAlignment="1">
      <alignment horizontal="center" vertical="center"/>
    </xf>
    <xf numFmtId="0" fontId="1" fillId="0" borderId="6" xfId="3" applyBorder="1" applyAlignment="1">
      <alignment horizontal="center" vertical="center"/>
    </xf>
    <xf numFmtId="0" fontId="1" fillId="0" borderId="8" xfId="3" applyBorder="1" applyAlignment="1">
      <alignment horizontal="center" vertical="center"/>
    </xf>
    <xf numFmtId="0" fontId="1" fillId="0" borderId="1" xfId="3" applyBorder="1" applyAlignment="1">
      <alignment horizontal="center" vertical="center"/>
    </xf>
    <xf numFmtId="0" fontId="1" fillId="0" borderId="63" xfId="3" applyFill="1" applyBorder="1" applyAlignment="1">
      <alignment horizontal="right" vertical="center"/>
    </xf>
    <xf numFmtId="0" fontId="1" fillId="0" borderId="45" xfId="3" applyFill="1" applyBorder="1" applyAlignment="1">
      <alignment horizontal="right" vertical="center"/>
    </xf>
    <xf numFmtId="0" fontId="0" fillId="0" borderId="40" xfId="3" applyFont="1" applyBorder="1" applyAlignment="1">
      <alignment horizontal="center" vertical="center"/>
    </xf>
    <xf numFmtId="0" fontId="0" fillId="0" borderId="47" xfId="3" applyFont="1" applyBorder="1" applyAlignment="1">
      <alignment horizontal="center" vertical="center"/>
    </xf>
    <xf numFmtId="0" fontId="1" fillId="0" borderId="66" xfId="3" applyFill="1" applyBorder="1" applyAlignment="1">
      <alignment horizontal="right" vertical="center"/>
    </xf>
    <xf numFmtId="0" fontId="1" fillId="0" borderId="67" xfId="3" applyFill="1" applyBorder="1" applyAlignment="1">
      <alignment horizontal="right" vertical="center"/>
    </xf>
    <xf numFmtId="0" fontId="1" fillId="0" borderId="59" xfId="3" applyFill="1" applyBorder="1" applyAlignment="1">
      <alignment horizontal="right" vertical="center"/>
    </xf>
    <xf numFmtId="0" fontId="1" fillId="0" borderId="42" xfId="3" applyFill="1" applyBorder="1" applyAlignment="1">
      <alignment horizontal="right" vertical="center"/>
    </xf>
    <xf numFmtId="0" fontId="1" fillId="0" borderId="41" xfId="3" applyBorder="1" applyAlignment="1">
      <alignment horizontal="center" vertical="center"/>
    </xf>
    <xf numFmtId="0" fontId="1" fillId="0" borderId="42" xfId="3" applyBorder="1" applyAlignment="1">
      <alignment horizontal="center" vertical="center"/>
    </xf>
    <xf numFmtId="0" fontId="1" fillId="0" borderId="57" xfId="3" applyBorder="1" applyAlignment="1">
      <alignment horizontal="center" vertical="center"/>
    </xf>
    <xf numFmtId="0" fontId="1" fillId="0" borderId="44" xfId="3" applyBorder="1" applyAlignment="1">
      <alignment horizontal="center" vertical="center"/>
    </xf>
    <xf numFmtId="0" fontId="1" fillId="0" borderId="6" xfId="3" applyFill="1" applyBorder="1" applyAlignment="1">
      <alignment horizontal="right" vertical="center"/>
    </xf>
    <xf numFmtId="0" fontId="1" fillId="0" borderId="37" xfId="3" applyFill="1" applyBorder="1" applyAlignment="1">
      <alignment horizontal="right" vertical="center"/>
    </xf>
    <xf numFmtId="0" fontId="1" fillId="0" borderId="16" xfId="3" applyFill="1" applyBorder="1" applyAlignment="1">
      <alignment horizontal="right" vertical="center"/>
    </xf>
    <xf numFmtId="0" fontId="1" fillId="0" borderId="56" xfId="3" applyFill="1" applyBorder="1" applyAlignment="1">
      <alignment horizontal="right" vertical="center"/>
    </xf>
    <xf numFmtId="0" fontId="1" fillId="0" borderId="30" xfId="3" applyBorder="1" applyAlignment="1">
      <alignment horizontal="center" vertical="center"/>
    </xf>
    <xf numFmtId="177" fontId="1" fillId="0" borderId="6" xfId="3" applyNumberFormat="1" applyBorder="1" applyAlignment="1">
      <alignment horizontal="center" vertical="center"/>
    </xf>
    <xf numFmtId="177" fontId="1" fillId="0" borderId="37" xfId="3" applyNumberFormat="1" applyBorder="1" applyAlignment="1">
      <alignment horizontal="center" vertical="center"/>
    </xf>
    <xf numFmtId="0" fontId="1" fillId="0" borderId="53" xfId="3" applyBorder="1" applyAlignment="1">
      <alignment horizontal="center" vertical="center"/>
    </xf>
    <xf numFmtId="0" fontId="1" fillId="0" borderId="54" xfId="3" applyBorder="1" applyAlignment="1">
      <alignment horizontal="center" vertical="center"/>
    </xf>
    <xf numFmtId="177" fontId="1" fillId="0" borderId="60" xfId="3" applyNumberFormat="1" applyBorder="1" applyAlignment="1">
      <alignment horizontal="right" vertical="center"/>
    </xf>
    <xf numFmtId="177" fontId="1" fillId="0" borderId="47" xfId="3" applyNumberFormat="1" applyBorder="1" applyAlignment="1">
      <alignment horizontal="right" vertical="center"/>
    </xf>
    <xf numFmtId="177" fontId="1" fillId="0" borderId="61" xfId="3" applyNumberFormat="1" applyBorder="1" applyAlignment="1">
      <alignment horizontal="center" vertical="center"/>
    </xf>
    <xf numFmtId="177" fontId="1" fillId="0" borderId="62" xfId="3" applyNumberFormat="1" applyBorder="1" applyAlignment="1">
      <alignment horizontal="center" vertical="center"/>
    </xf>
    <xf numFmtId="0" fontId="1" fillId="0" borderId="37" xfId="3" applyBorder="1" applyAlignment="1">
      <alignment horizontal="center" vertical="center"/>
    </xf>
    <xf numFmtId="0" fontId="0" fillId="0" borderId="41" xfId="3" applyFont="1" applyBorder="1" applyAlignment="1">
      <alignment horizontal="center" vertical="center"/>
    </xf>
    <xf numFmtId="0" fontId="0" fillId="0" borderId="42" xfId="3" applyFont="1" applyBorder="1" applyAlignment="1">
      <alignment horizontal="center" vertical="center"/>
    </xf>
    <xf numFmtId="177" fontId="1" fillId="0" borderId="59" xfId="3" applyNumberFormat="1" applyBorder="1" applyAlignment="1">
      <alignment horizontal="right" vertical="center"/>
    </xf>
    <xf numFmtId="177" fontId="1" fillId="0" borderId="42" xfId="3" applyNumberFormat="1" applyBorder="1" applyAlignment="1">
      <alignment horizontal="right" vertical="center"/>
    </xf>
    <xf numFmtId="0" fontId="12" fillId="0" borderId="0" xfId="3" applyFont="1" applyAlignment="1">
      <alignment horizontal="center" vertical="center" wrapText="1"/>
    </xf>
    <xf numFmtId="0" fontId="12" fillId="0" borderId="0" xfId="3" applyFont="1" applyAlignment="1">
      <alignment horizontal="center" vertical="center"/>
    </xf>
    <xf numFmtId="0" fontId="1" fillId="0" borderId="24" xfId="3" applyBorder="1" applyAlignment="1">
      <alignment horizontal="center" vertical="center"/>
    </xf>
    <xf numFmtId="0" fontId="1" fillId="0" borderId="25" xfId="3" applyBorder="1" applyAlignment="1">
      <alignment horizontal="center" vertical="center"/>
    </xf>
    <xf numFmtId="0" fontId="1" fillId="3" borderId="25" xfId="3" applyFill="1" applyBorder="1" applyAlignment="1">
      <alignment horizontal="center" vertical="center"/>
    </xf>
    <xf numFmtId="0" fontId="1" fillId="3" borderId="26" xfId="3" applyFill="1" applyBorder="1" applyAlignment="1">
      <alignment horizontal="center" vertical="center"/>
    </xf>
    <xf numFmtId="49" fontId="1" fillId="3" borderId="25" xfId="3" applyNumberFormat="1" applyFill="1" applyBorder="1" applyAlignment="1">
      <alignment horizontal="center" vertical="center"/>
    </xf>
    <xf numFmtId="49" fontId="1" fillId="3" borderId="26" xfId="3" applyNumberFormat="1" applyFill="1" applyBorder="1" applyAlignment="1">
      <alignment horizontal="center" vertical="center"/>
    </xf>
    <xf numFmtId="0" fontId="1" fillId="6" borderId="52" xfId="3" applyFill="1" applyBorder="1" applyAlignment="1">
      <alignment horizontal="center" vertical="center"/>
    </xf>
    <xf numFmtId="0" fontId="1" fillId="0" borderId="50" xfId="3" applyFill="1" applyBorder="1" applyAlignment="1">
      <alignment horizontal="center" vertical="center"/>
    </xf>
    <xf numFmtId="0" fontId="1" fillId="0" borderId="51" xfId="3" applyFill="1" applyBorder="1" applyAlignment="1">
      <alignment horizontal="center" vertical="center"/>
    </xf>
    <xf numFmtId="0" fontId="30" fillId="0" borderId="1" xfId="5" applyFont="1" applyBorder="1" applyAlignment="1">
      <alignment horizontal="center" vertical="center"/>
    </xf>
    <xf numFmtId="0" fontId="30" fillId="0" borderId="1" xfId="5" applyFont="1" applyBorder="1" applyAlignment="1">
      <alignment horizontal="left" vertical="center"/>
    </xf>
    <xf numFmtId="0" fontId="29" fillId="0" borderId="0" xfId="5" applyFont="1" applyAlignment="1">
      <alignment horizontal="center" vertical="center"/>
    </xf>
    <xf numFmtId="0" fontId="0" fillId="0" borderId="17"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16"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14" fillId="0" borderId="1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0" xfId="0" applyFont="1" applyBorder="1" applyAlignment="1">
      <alignment horizontal="center" vertical="center" wrapText="1"/>
    </xf>
    <xf numFmtId="0" fontId="0" fillId="0" borderId="8" xfId="0" applyBorder="1" applyAlignment="1">
      <alignment horizontal="center" vertical="center"/>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left" vertical="center"/>
    </xf>
    <xf numFmtId="0" fontId="0" fillId="0" borderId="8" xfId="0"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0" fillId="0" borderId="18" xfId="0" applyBorder="1" applyAlignment="1">
      <alignment horizontal="left"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0"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7" fillId="0" borderId="1" xfId="0" applyFont="1" applyBorder="1" applyAlignment="1">
      <alignment horizontal="center" vertical="center"/>
    </xf>
    <xf numFmtId="0" fontId="18" fillId="0" borderId="19" xfId="0" applyFont="1" applyBorder="1" applyAlignment="1">
      <alignment horizontal="left" vertical="top" wrapText="1"/>
    </xf>
    <xf numFmtId="0" fontId="18" fillId="0" borderId="0" xfId="0" applyFont="1" applyBorder="1" applyAlignment="1">
      <alignment horizontal="left" vertical="top" wrapText="1"/>
    </xf>
    <xf numFmtId="0" fontId="18" fillId="0" borderId="20" xfId="0" applyFont="1" applyBorder="1" applyAlignment="1">
      <alignment horizontal="left" vertical="top" wrapText="1"/>
    </xf>
    <xf numFmtId="0" fontId="18" fillId="0" borderId="1" xfId="0" applyFont="1" applyBorder="1" applyAlignment="1">
      <alignment horizontal="center" vertical="center"/>
    </xf>
    <xf numFmtId="0" fontId="18" fillId="0" borderId="20" xfId="0" applyFont="1" applyBorder="1" applyAlignment="1">
      <alignment horizontal="left"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17" fillId="0" borderId="19" xfId="0" applyFont="1" applyBorder="1" applyAlignment="1">
      <alignment horizontal="left" vertical="center" wrapText="1"/>
    </xf>
    <xf numFmtId="0" fontId="17" fillId="0" borderId="0"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Border="1" applyAlignment="1">
      <alignment horizontal="left" vertical="center" wrapText="1"/>
    </xf>
    <xf numFmtId="0" fontId="19" fillId="0" borderId="20" xfId="0" applyFont="1" applyBorder="1" applyAlignment="1">
      <alignment horizontal="left"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7" fillId="0" borderId="7" xfId="0" applyFont="1" applyBorder="1" applyAlignment="1">
      <alignment horizontal="center" vertical="center"/>
    </xf>
    <xf numFmtId="0" fontId="19" fillId="0" borderId="0" xfId="0" applyFont="1" applyBorder="1" applyAlignment="1">
      <alignment horizontal="center" vertical="center" wrapText="1"/>
    </xf>
    <xf numFmtId="0" fontId="19" fillId="0" borderId="20" xfId="0" applyFont="1" applyBorder="1" applyAlignment="1">
      <alignment horizontal="center" vertical="center" wrapText="1"/>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17" fillId="0" borderId="6" xfId="0" applyFont="1" applyBorder="1" applyAlignment="1">
      <alignment horizontal="left" vertical="center"/>
    </xf>
    <xf numFmtId="0" fontId="18" fillId="0" borderId="17" xfId="0" applyFont="1" applyBorder="1" applyAlignment="1">
      <alignment horizontal="left" vertical="top"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7" xfId="1" applyFont="1" applyBorder="1" applyAlignment="1">
      <alignment horizontal="left" vertical="center" wrapText="1"/>
    </xf>
    <xf numFmtId="0" fontId="4" fillId="0" borderId="0"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6" xfId="1" applyFont="1" applyBorder="1" applyAlignment="1">
      <alignment horizontal="right" vertical="center" wrapText="1"/>
    </xf>
    <xf numFmtId="0" fontId="4" fillId="0" borderId="7" xfId="1" applyFont="1" applyBorder="1" applyAlignment="1">
      <alignment horizontal="right" vertical="center" wrapText="1"/>
    </xf>
    <xf numFmtId="0" fontId="4" fillId="0" borderId="8" xfId="1" applyFont="1" applyBorder="1" applyAlignment="1">
      <alignment horizontal="right" vertical="center" wrapText="1"/>
    </xf>
    <xf numFmtId="0" fontId="4" fillId="0" borderId="5"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left" vertical="center" wrapText="1"/>
    </xf>
    <xf numFmtId="0" fontId="4" fillId="3" borderId="6" xfId="1" applyFont="1" applyFill="1" applyBorder="1" applyAlignment="1">
      <alignment horizontal="center" vertical="center"/>
    </xf>
    <xf numFmtId="0" fontId="4" fillId="3" borderId="7" xfId="1" applyFont="1" applyFill="1" applyBorder="1" applyAlignment="1">
      <alignment horizontal="center" vertical="center"/>
    </xf>
    <xf numFmtId="0" fontId="4" fillId="4" borderId="1" xfId="1" applyFont="1" applyFill="1" applyBorder="1" applyAlignment="1">
      <alignment horizontal="center" vertical="center"/>
    </xf>
    <xf numFmtId="0" fontId="4" fillId="0" borderId="0" xfId="1" applyFont="1" applyBorder="1" applyAlignment="1">
      <alignment horizontal="left" vertical="center" wrapText="1"/>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19" xfId="1" applyFont="1" applyFill="1" applyBorder="1" applyAlignment="1">
      <alignment horizontal="left" vertical="center"/>
    </xf>
    <xf numFmtId="0" fontId="4" fillId="0" borderId="0" xfId="1" applyFont="1" applyFill="1" applyBorder="1" applyAlignment="1">
      <alignment horizontal="left" vertical="center"/>
    </xf>
    <xf numFmtId="0" fontId="4" fillId="0" borderId="21" xfId="1" applyFont="1" applyBorder="1" applyAlignment="1">
      <alignment horizontal="left" vertical="center" wrapText="1" shrinkToFit="1"/>
    </xf>
    <xf numFmtId="0" fontId="4" fillId="0" borderId="22" xfId="1" applyFont="1" applyBorder="1" applyAlignment="1">
      <alignment horizontal="left" vertical="center" wrapText="1" shrinkToFit="1"/>
    </xf>
    <xf numFmtId="0" fontId="4" fillId="0" borderId="0" xfId="1" applyFont="1" applyAlignment="1">
      <alignment horizontal="center" vertical="center"/>
    </xf>
    <xf numFmtId="0" fontId="4" fillId="0" borderId="1" xfId="1" applyFont="1" applyBorder="1" applyAlignment="1">
      <alignment horizontal="center" vertical="center"/>
    </xf>
    <xf numFmtId="0" fontId="4" fillId="3" borderId="8" xfId="1" applyFont="1" applyFill="1" applyBorder="1" applyAlignment="1">
      <alignment horizontal="center" vertical="center"/>
    </xf>
    <xf numFmtId="0" fontId="31" fillId="7" borderId="71" xfId="6" applyFont="1" applyFill="1" applyBorder="1" applyAlignment="1">
      <alignment horizontal="left" vertical="center"/>
    </xf>
    <xf numFmtId="0" fontId="31" fillId="7" borderId="72" xfId="6" applyFont="1" applyFill="1" applyBorder="1" applyAlignment="1">
      <alignment horizontal="left" vertical="center"/>
    </xf>
    <xf numFmtId="0" fontId="31" fillId="7" borderId="73" xfId="6" applyFont="1" applyFill="1" applyBorder="1" applyAlignment="1">
      <alignment horizontal="left" vertical="center"/>
    </xf>
    <xf numFmtId="0" fontId="31" fillId="7" borderId="16" xfId="6" applyFont="1" applyFill="1" applyBorder="1" applyAlignment="1">
      <alignment horizontal="left" vertical="top" wrapText="1"/>
    </xf>
    <xf numFmtId="0" fontId="31" fillId="7" borderId="17" xfId="6" applyFont="1" applyFill="1" applyBorder="1" applyAlignment="1">
      <alignment horizontal="left" vertical="top" wrapText="1"/>
    </xf>
    <xf numFmtId="0" fontId="31" fillId="7" borderId="18" xfId="6" applyFont="1" applyFill="1" applyBorder="1" applyAlignment="1">
      <alignment horizontal="left" vertical="top" wrapText="1"/>
    </xf>
    <xf numFmtId="0" fontId="31" fillId="7" borderId="19" xfId="6" applyFont="1" applyFill="1" applyBorder="1" applyAlignment="1">
      <alignment horizontal="left" vertical="top" wrapText="1"/>
    </xf>
    <xf numFmtId="0" fontId="31" fillId="7" borderId="0" xfId="6" applyFont="1" applyFill="1" applyBorder="1" applyAlignment="1">
      <alignment horizontal="left" vertical="top" wrapText="1"/>
    </xf>
    <xf numFmtId="0" fontId="31" fillId="7" borderId="20" xfId="6" applyFont="1" applyFill="1" applyBorder="1" applyAlignment="1">
      <alignment horizontal="left" vertical="top" wrapText="1"/>
    </xf>
    <xf numFmtId="0" fontId="31" fillId="7" borderId="21" xfId="6" applyFont="1" applyFill="1" applyBorder="1" applyAlignment="1">
      <alignment horizontal="left" vertical="top" wrapText="1"/>
    </xf>
    <xf numFmtId="0" fontId="31" fillId="7" borderId="22" xfId="6" applyFont="1" applyFill="1" applyBorder="1" applyAlignment="1">
      <alignment horizontal="left" vertical="top" wrapText="1"/>
    </xf>
    <xf numFmtId="0" fontId="31" fillId="7" borderId="23" xfId="6" applyFont="1" applyFill="1" applyBorder="1" applyAlignment="1">
      <alignment horizontal="left" vertical="top" wrapText="1"/>
    </xf>
    <xf numFmtId="0" fontId="5" fillId="7" borderId="19" xfId="6" applyFont="1" applyFill="1" applyBorder="1" applyAlignment="1">
      <alignment horizontal="left" vertical="top" wrapText="1"/>
    </xf>
    <xf numFmtId="0" fontId="5" fillId="7" borderId="0" xfId="6" applyFont="1" applyFill="1" applyAlignment="1">
      <alignment horizontal="left" vertical="top" wrapText="1"/>
    </xf>
    <xf numFmtId="0" fontId="5" fillId="7" borderId="20" xfId="6" applyFont="1" applyFill="1" applyBorder="1" applyAlignment="1">
      <alignment horizontal="left" vertical="top" wrapText="1"/>
    </xf>
    <xf numFmtId="0" fontId="5" fillId="7" borderId="21" xfId="6" applyFont="1" applyFill="1" applyBorder="1" applyAlignment="1">
      <alignment horizontal="left" vertical="top" wrapText="1"/>
    </xf>
    <xf numFmtId="0" fontId="5" fillId="7" borderId="22" xfId="6" applyFont="1" applyFill="1" applyBorder="1" applyAlignment="1">
      <alignment horizontal="left" vertical="top" wrapText="1"/>
    </xf>
    <xf numFmtId="0" fontId="5" fillId="7" borderId="23" xfId="6" applyFont="1" applyFill="1" applyBorder="1" applyAlignment="1">
      <alignment horizontal="left" vertical="top" wrapText="1"/>
    </xf>
    <xf numFmtId="0" fontId="31" fillId="7" borderId="71" xfId="6" applyFont="1" applyFill="1" applyBorder="1" applyAlignment="1">
      <alignment horizontal="left" vertical="top" wrapText="1"/>
    </xf>
    <xf numFmtId="0" fontId="31" fillId="7" borderId="72" xfId="6" applyFont="1" applyFill="1" applyBorder="1" applyAlignment="1">
      <alignment horizontal="left" vertical="top" wrapText="1"/>
    </xf>
    <xf numFmtId="0" fontId="31" fillId="7" borderId="73" xfId="6" applyFont="1" applyFill="1" applyBorder="1" applyAlignment="1">
      <alignment horizontal="left" vertical="top" wrapText="1"/>
    </xf>
    <xf numFmtId="0" fontId="31" fillId="7" borderId="16" xfId="6" applyFont="1" applyFill="1" applyBorder="1" applyAlignment="1">
      <alignment horizontal="left" vertical="center"/>
    </xf>
    <xf numFmtId="0" fontId="31" fillId="7" borderId="17" xfId="6" applyFont="1" applyFill="1" applyBorder="1" applyAlignment="1">
      <alignment horizontal="left" vertical="center"/>
    </xf>
    <xf numFmtId="0" fontId="31" fillId="7" borderId="18" xfId="6" applyFont="1" applyFill="1" applyBorder="1" applyAlignment="1">
      <alignment horizontal="left" vertical="center"/>
    </xf>
    <xf numFmtId="0" fontId="31" fillId="7" borderId="0" xfId="6" applyFont="1" applyFill="1" applyAlignment="1">
      <alignment horizontal="left" vertical="top" wrapText="1"/>
    </xf>
    <xf numFmtId="0" fontId="31" fillId="7" borderId="6" xfId="6" applyFont="1" applyFill="1" applyBorder="1" applyAlignment="1">
      <alignment horizontal="center" vertical="center"/>
    </xf>
    <xf numFmtId="0" fontId="31" fillId="7" borderId="7" xfId="6" applyFont="1" applyFill="1" applyBorder="1" applyAlignment="1">
      <alignment horizontal="center" vertical="center"/>
    </xf>
    <xf numFmtId="0" fontId="31" fillId="7" borderId="8" xfId="6" applyFont="1" applyFill="1" applyBorder="1" applyAlignment="1">
      <alignment horizontal="center" vertical="center"/>
    </xf>
    <xf numFmtId="0" fontId="32" fillId="0" borderId="45" xfId="3" applyFont="1" applyBorder="1" applyAlignment="1">
      <alignment vertical="center" wrapText="1"/>
    </xf>
  </cellXfs>
  <cellStyles count="7">
    <cellStyle name="標準" xfId="0" builtinId="0"/>
    <cellStyle name="標準 2" xfId="1"/>
    <cellStyle name="標準 2 2" xfId="2"/>
    <cellStyle name="標準 3" xfId="3"/>
    <cellStyle name="標準 3 2" xfId="6"/>
    <cellStyle name="標準 4" xfId="5"/>
    <cellStyle name="標準_別添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133350</xdr:colOff>
          <xdr:row>20</xdr:row>
          <xdr:rowOff>76200</xdr:rowOff>
        </xdr:from>
        <xdr:to>
          <xdr:col>23</xdr:col>
          <xdr:colOff>160674</xdr:colOff>
          <xdr:row>20</xdr:row>
          <xdr:rowOff>359259</xdr:rowOff>
        </xdr:to>
        <xdr:grpSp>
          <xdr:nvGrpSpPr>
            <xdr:cNvPr id="2" name="グループ化 1"/>
            <xdr:cNvGrpSpPr/>
          </xdr:nvGrpSpPr>
          <xdr:grpSpPr>
            <a:xfrm>
              <a:off x="5353050" y="5238759"/>
              <a:ext cx="827424" cy="283059"/>
              <a:chOff x="5964247" y="2748357"/>
              <a:chExt cx="834465" cy="283418"/>
            </a:xfrm>
          </xdr:grpSpPr>
          <xdr:sp macro="" textlink="">
            <xdr:nvSpPr>
              <xdr:cNvPr id="6145" name="Check Box 1" hidden="1">
                <a:extLst>
                  <a:ext uri="{63B3BB69-23CF-44E3-9099-C40C66FF867C}">
                    <a14:compatExt spid="_x0000_s6145"/>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46" name="Check Box 2" hidden="1">
                <a:extLst>
                  <a:ext uri="{63B3BB69-23CF-44E3-9099-C40C66FF867C}">
                    <a14:compatExt spid="_x0000_s6146"/>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21</xdr:row>
          <xdr:rowOff>66675</xdr:rowOff>
        </xdr:from>
        <xdr:to>
          <xdr:col>23</xdr:col>
          <xdr:colOff>170199</xdr:colOff>
          <xdr:row>21</xdr:row>
          <xdr:rowOff>349734</xdr:rowOff>
        </xdr:to>
        <xdr:grpSp>
          <xdr:nvGrpSpPr>
            <xdr:cNvPr id="5" name="グループ化 4"/>
            <xdr:cNvGrpSpPr/>
          </xdr:nvGrpSpPr>
          <xdr:grpSpPr>
            <a:xfrm>
              <a:off x="5362575" y="5629284"/>
              <a:ext cx="827424" cy="283059"/>
              <a:chOff x="5964247" y="2748357"/>
              <a:chExt cx="834465" cy="283418"/>
            </a:xfrm>
          </xdr:grpSpPr>
          <xdr:sp macro="" textlink="">
            <xdr:nvSpPr>
              <xdr:cNvPr id="6147" name="Check Box 3" hidden="1">
                <a:extLst>
                  <a:ext uri="{63B3BB69-23CF-44E3-9099-C40C66FF867C}">
                    <a14:compatExt spid="_x0000_s6147"/>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48" name="Check Box 4" hidden="1">
                <a:extLst>
                  <a:ext uri="{63B3BB69-23CF-44E3-9099-C40C66FF867C}">
                    <a14:compatExt spid="_x0000_s6148"/>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28575</xdr:colOff>
          <xdr:row>21</xdr:row>
          <xdr:rowOff>95250</xdr:rowOff>
        </xdr:from>
        <xdr:to>
          <xdr:col>23</xdr:col>
          <xdr:colOff>27324</xdr:colOff>
          <xdr:row>21</xdr:row>
          <xdr:rowOff>378309</xdr:rowOff>
        </xdr:to>
        <xdr:grpSp>
          <xdr:nvGrpSpPr>
            <xdr:cNvPr id="2" name="グループ化 1"/>
            <xdr:cNvGrpSpPr/>
          </xdr:nvGrpSpPr>
          <xdr:grpSpPr>
            <a:xfrm>
              <a:off x="5476875" y="4724409"/>
              <a:ext cx="827424" cy="283059"/>
              <a:chOff x="5964247" y="2748357"/>
              <a:chExt cx="834465" cy="283418"/>
            </a:xfrm>
          </xdr:grpSpPr>
          <xdr:sp macro="" textlink="">
            <xdr:nvSpPr>
              <xdr:cNvPr id="10241" name="Check Box 1" hidden="1">
                <a:extLst>
                  <a:ext uri="{63B3BB69-23CF-44E3-9099-C40C66FF867C}">
                    <a14:compatExt spid="_x0000_s10241"/>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242" name="Check Box 2" hidden="1">
                <a:extLst>
                  <a:ext uri="{63B3BB69-23CF-44E3-9099-C40C66FF867C}">
                    <a14:compatExt spid="_x0000_s10242"/>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22</xdr:row>
          <xdr:rowOff>152400</xdr:rowOff>
        </xdr:from>
        <xdr:to>
          <xdr:col>23</xdr:col>
          <xdr:colOff>46374</xdr:colOff>
          <xdr:row>22</xdr:row>
          <xdr:rowOff>435459</xdr:rowOff>
        </xdr:to>
        <xdr:grpSp>
          <xdr:nvGrpSpPr>
            <xdr:cNvPr id="5" name="グループ化 4"/>
            <xdr:cNvGrpSpPr/>
          </xdr:nvGrpSpPr>
          <xdr:grpSpPr>
            <a:xfrm>
              <a:off x="5495925" y="5248284"/>
              <a:ext cx="827424" cy="283059"/>
              <a:chOff x="5964247" y="2748357"/>
              <a:chExt cx="834465" cy="283418"/>
            </a:xfrm>
          </xdr:grpSpPr>
          <xdr:sp macro="" textlink="">
            <xdr:nvSpPr>
              <xdr:cNvPr id="10243" name="Check Box 3" hidden="1">
                <a:extLst>
                  <a:ext uri="{63B3BB69-23CF-44E3-9099-C40C66FF867C}">
                    <a14:compatExt spid="_x0000_s10243"/>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244" name="Check Box 4" hidden="1">
                <a:extLst>
                  <a:ext uri="{63B3BB69-23CF-44E3-9099-C40C66FF867C}">
                    <a14:compatExt spid="_x0000_s10244"/>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23</xdr:row>
          <xdr:rowOff>57150</xdr:rowOff>
        </xdr:from>
        <xdr:to>
          <xdr:col>23</xdr:col>
          <xdr:colOff>46374</xdr:colOff>
          <xdr:row>23</xdr:row>
          <xdr:rowOff>340209</xdr:rowOff>
        </xdr:to>
        <xdr:grpSp>
          <xdr:nvGrpSpPr>
            <xdr:cNvPr id="8" name="グループ化 7"/>
            <xdr:cNvGrpSpPr/>
          </xdr:nvGrpSpPr>
          <xdr:grpSpPr>
            <a:xfrm>
              <a:off x="5495925" y="5753109"/>
              <a:ext cx="827424" cy="283059"/>
              <a:chOff x="5964247" y="2748357"/>
              <a:chExt cx="834465" cy="283418"/>
            </a:xfrm>
          </xdr:grpSpPr>
          <xdr:sp macro="" textlink="">
            <xdr:nvSpPr>
              <xdr:cNvPr id="10245" name="Check Box 5" hidden="1">
                <a:extLst>
                  <a:ext uri="{63B3BB69-23CF-44E3-9099-C40C66FF867C}">
                    <a14:compatExt spid="_x0000_s10245"/>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246" name="Check Box 6" hidden="1">
                <a:extLst>
                  <a:ext uri="{63B3BB69-23CF-44E3-9099-C40C66FF867C}">
                    <a14:compatExt spid="_x0000_s10246"/>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24</xdr:row>
          <xdr:rowOff>57150</xdr:rowOff>
        </xdr:from>
        <xdr:to>
          <xdr:col>23</xdr:col>
          <xdr:colOff>46374</xdr:colOff>
          <xdr:row>24</xdr:row>
          <xdr:rowOff>340209</xdr:rowOff>
        </xdr:to>
        <xdr:grpSp>
          <xdr:nvGrpSpPr>
            <xdr:cNvPr id="11" name="グループ化 10"/>
            <xdr:cNvGrpSpPr/>
          </xdr:nvGrpSpPr>
          <xdr:grpSpPr>
            <a:xfrm>
              <a:off x="5495925" y="6134109"/>
              <a:ext cx="827424" cy="283059"/>
              <a:chOff x="5964247" y="2748357"/>
              <a:chExt cx="834465" cy="283418"/>
            </a:xfrm>
          </xdr:grpSpPr>
          <xdr:sp macro="" textlink="">
            <xdr:nvSpPr>
              <xdr:cNvPr id="10247" name="Check Box 7" hidden="1">
                <a:extLst>
                  <a:ext uri="{63B3BB69-23CF-44E3-9099-C40C66FF867C}">
                    <a14:compatExt spid="_x0000_s10247"/>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248" name="Check Box 8" hidden="1">
                <a:extLst>
                  <a:ext uri="{63B3BB69-23CF-44E3-9099-C40C66FF867C}">
                    <a14:compatExt spid="_x0000_s10248"/>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25</xdr:row>
          <xdr:rowOff>38100</xdr:rowOff>
        </xdr:from>
        <xdr:to>
          <xdr:col>23</xdr:col>
          <xdr:colOff>55899</xdr:colOff>
          <xdr:row>25</xdr:row>
          <xdr:rowOff>321159</xdr:rowOff>
        </xdr:to>
        <xdr:grpSp>
          <xdr:nvGrpSpPr>
            <xdr:cNvPr id="14" name="グループ化 13"/>
            <xdr:cNvGrpSpPr/>
          </xdr:nvGrpSpPr>
          <xdr:grpSpPr>
            <a:xfrm>
              <a:off x="5505450" y="6496059"/>
              <a:ext cx="827424" cy="283059"/>
              <a:chOff x="5964247" y="2748357"/>
              <a:chExt cx="834465" cy="283418"/>
            </a:xfrm>
          </xdr:grpSpPr>
          <xdr:sp macro="" textlink="">
            <xdr:nvSpPr>
              <xdr:cNvPr id="10249" name="Check Box 9" hidden="1">
                <a:extLst>
                  <a:ext uri="{63B3BB69-23CF-44E3-9099-C40C66FF867C}">
                    <a14:compatExt spid="_x0000_s10249"/>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250" name="Check Box 10" hidden="1">
                <a:extLst>
                  <a:ext uri="{63B3BB69-23CF-44E3-9099-C40C66FF867C}">
                    <a14:compatExt spid="_x0000_s10250"/>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43131</xdr:colOff>
          <xdr:row>15</xdr:row>
          <xdr:rowOff>240820</xdr:rowOff>
        </xdr:from>
        <xdr:to>
          <xdr:col>25</xdr:col>
          <xdr:colOff>41880</xdr:colOff>
          <xdr:row>16</xdr:row>
          <xdr:rowOff>85729</xdr:rowOff>
        </xdr:to>
        <xdr:grpSp>
          <xdr:nvGrpSpPr>
            <xdr:cNvPr id="2" name="グループ化 1"/>
            <xdr:cNvGrpSpPr/>
          </xdr:nvGrpSpPr>
          <xdr:grpSpPr>
            <a:xfrm>
              <a:off x="5967681" y="3888901"/>
              <a:ext cx="827424" cy="283059"/>
              <a:chOff x="5964247" y="2748354"/>
              <a:chExt cx="834465" cy="283418"/>
            </a:xfrm>
          </xdr:grpSpPr>
          <xdr:sp macro="" textlink="">
            <xdr:nvSpPr>
              <xdr:cNvPr id="17409" name="Check Box 1" hidden="1">
                <a:extLst>
                  <a:ext uri="{63B3BB69-23CF-44E3-9099-C40C66FF867C}">
                    <a14:compatExt spid="_x0000_s17409"/>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7410" name="Check Box 2" hidden="1">
                <a:extLst>
                  <a:ext uri="{63B3BB69-23CF-44E3-9099-C40C66FF867C}">
                    <a14:compatExt spid="_x0000_s17410"/>
                  </a:ext>
                </a:extLst>
              </xdr:cNvPr>
              <xdr:cNvSpPr/>
            </xdr:nvSpPr>
            <xdr:spPr bwMode="auto">
              <a:xfrm>
                <a:off x="6356654" y="2748354"/>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43817</xdr:colOff>
          <xdr:row>19</xdr:row>
          <xdr:rowOff>102870</xdr:rowOff>
        </xdr:from>
        <xdr:to>
          <xdr:col>25</xdr:col>
          <xdr:colOff>56440</xdr:colOff>
          <xdr:row>19</xdr:row>
          <xdr:rowOff>386288</xdr:rowOff>
        </xdr:to>
        <xdr:grpSp>
          <xdr:nvGrpSpPr>
            <xdr:cNvPr id="5" name="グループ化 4"/>
            <xdr:cNvGrpSpPr/>
          </xdr:nvGrpSpPr>
          <xdr:grpSpPr>
            <a:xfrm>
              <a:off x="5968357" y="4903470"/>
              <a:ext cx="841317" cy="283418"/>
              <a:chOff x="5964235" y="2748312"/>
              <a:chExt cx="849745" cy="283418"/>
            </a:xfrm>
          </xdr:grpSpPr>
          <xdr:sp macro="" textlink="">
            <xdr:nvSpPr>
              <xdr:cNvPr id="17411" name="Check Box 3" hidden="1">
                <a:extLst>
                  <a:ext uri="{63B3BB69-23CF-44E3-9099-C40C66FF867C}">
                    <a14:compatExt spid="_x0000_s17411"/>
                  </a:ext>
                </a:extLst>
              </xdr:cNvPr>
              <xdr:cNvSpPr/>
            </xdr:nvSpPr>
            <xdr:spPr bwMode="auto">
              <a:xfrm>
                <a:off x="5964235"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7412" name="Check Box 4" hidden="1">
                <a:extLst>
                  <a:ext uri="{63B3BB69-23CF-44E3-9099-C40C66FF867C}">
                    <a14:compatExt spid="_x0000_s17412"/>
                  </a:ext>
                </a:extLst>
              </xdr:cNvPr>
              <xdr:cNvSpPr/>
            </xdr:nvSpPr>
            <xdr:spPr bwMode="auto">
              <a:xfrm>
                <a:off x="6371929" y="2748312"/>
                <a:ext cx="442051"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26</xdr:row>
          <xdr:rowOff>179070</xdr:rowOff>
        </xdr:from>
        <xdr:to>
          <xdr:col>25</xdr:col>
          <xdr:colOff>43103</xdr:colOff>
          <xdr:row>27</xdr:row>
          <xdr:rowOff>81488</xdr:rowOff>
        </xdr:to>
        <xdr:grpSp>
          <xdr:nvGrpSpPr>
            <xdr:cNvPr id="8" name="グループ化 7"/>
            <xdr:cNvGrpSpPr/>
          </xdr:nvGrpSpPr>
          <xdr:grpSpPr>
            <a:xfrm>
              <a:off x="5970278" y="7018020"/>
              <a:ext cx="826057" cy="283418"/>
              <a:chOff x="5964258" y="2740692"/>
              <a:chExt cx="834491" cy="283418"/>
            </a:xfrm>
          </xdr:grpSpPr>
          <xdr:sp macro="" textlink="">
            <xdr:nvSpPr>
              <xdr:cNvPr id="17413" name="Check Box 5" hidden="1">
                <a:extLst>
                  <a:ext uri="{63B3BB69-23CF-44E3-9099-C40C66FF867C}">
                    <a14:compatExt spid="_x0000_s17413"/>
                  </a:ext>
                </a:extLst>
              </xdr:cNvPr>
              <xdr:cNvSpPr/>
            </xdr:nvSpPr>
            <xdr:spPr bwMode="auto">
              <a:xfrm>
                <a:off x="5964258"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7414" name="Check Box 6" hidden="1">
                <a:extLst>
                  <a:ext uri="{63B3BB69-23CF-44E3-9099-C40C66FF867C}">
                    <a14:compatExt spid="_x0000_s17414"/>
                  </a:ext>
                </a:extLst>
              </xdr:cNvPr>
              <xdr:cNvSpPr/>
            </xdr:nvSpPr>
            <xdr:spPr bwMode="auto">
              <a:xfrm>
                <a:off x="6356691" y="2740692"/>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58615</xdr:colOff>
          <xdr:row>32</xdr:row>
          <xdr:rowOff>153865</xdr:rowOff>
        </xdr:from>
        <xdr:to>
          <xdr:col>25</xdr:col>
          <xdr:colOff>44275</xdr:colOff>
          <xdr:row>33</xdr:row>
          <xdr:rowOff>56283</xdr:rowOff>
        </xdr:to>
        <xdr:grpSp>
          <xdr:nvGrpSpPr>
            <xdr:cNvPr id="11" name="グループ化 10"/>
            <xdr:cNvGrpSpPr/>
          </xdr:nvGrpSpPr>
          <xdr:grpSpPr>
            <a:xfrm>
              <a:off x="5983186" y="8307265"/>
              <a:ext cx="814325" cy="283418"/>
              <a:chOff x="5964272" y="2748312"/>
              <a:chExt cx="822958" cy="283418"/>
            </a:xfrm>
          </xdr:grpSpPr>
          <xdr:sp macro="" textlink="">
            <xdr:nvSpPr>
              <xdr:cNvPr id="17415" name="Check Box 7" hidden="1">
                <a:extLst>
                  <a:ext uri="{63B3BB69-23CF-44E3-9099-C40C66FF867C}">
                    <a14:compatExt spid="_x0000_s17415"/>
                  </a:ext>
                </a:extLst>
              </xdr:cNvPr>
              <xdr:cNvSpPr/>
            </xdr:nvSpPr>
            <xdr:spPr bwMode="auto">
              <a:xfrm>
                <a:off x="5964272"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7416" name="Check Box 8" hidden="1">
                <a:extLst>
                  <a:ext uri="{63B3BB69-23CF-44E3-9099-C40C66FF867C}">
                    <a14:compatExt spid="_x0000_s17416"/>
                  </a:ext>
                </a:extLst>
              </xdr:cNvPr>
              <xdr:cNvSpPr/>
            </xdr:nvSpPr>
            <xdr:spPr bwMode="auto">
              <a:xfrm>
                <a:off x="6345174" y="2748312"/>
                <a:ext cx="442056"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59495</xdr:colOff>
          <xdr:row>36</xdr:row>
          <xdr:rowOff>94957</xdr:rowOff>
        </xdr:from>
        <xdr:to>
          <xdr:col>25</xdr:col>
          <xdr:colOff>45448</xdr:colOff>
          <xdr:row>37</xdr:row>
          <xdr:rowOff>140250</xdr:rowOff>
        </xdr:to>
        <xdr:grpSp>
          <xdr:nvGrpSpPr>
            <xdr:cNvPr id="14" name="グループ化 13"/>
            <xdr:cNvGrpSpPr/>
          </xdr:nvGrpSpPr>
          <xdr:grpSpPr>
            <a:xfrm>
              <a:off x="5984064" y="9162757"/>
              <a:ext cx="814617" cy="283418"/>
              <a:chOff x="5964241" y="2748312"/>
              <a:chExt cx="822971" cy="283418"/>
            </a:xfrm>
          </xdr:grpSpPr>
          <xdr:sp macro="" textlink="">
            <xdr:nvSpPr>
              <xdr:cNvPr id="17417" name="Check Box 9" hidden="1">
                <a:extLst>
                  <a:ext uri="{63B3BB69-23CF-44E3-9099-C40C66FF867C}">
                    <a14:compatExt spid="_x0000_s17417"/>
                  </a:ext>
                </a:extLst>
              </xdr:cNvPr>
              <xdr:cNvSpPr/>
            </xdr:nvSpPr>
            <xdr:spPr bwMode="auto">
              <a:xfrm>
                <a:off x="5964241" y="2748643"/>
                <a:ext cx="403900"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7418" name="Check Box 10" hidden="1">
                <a:extLst>
                  <a:ext uri="{63B3BB69-23CF-44E3-9099-C40C66FF867C}">
                    <a14:compatExt spid="_x0000_s17418"/>
                  </a:ext>
                </a:extLst>
              </xdr:cNvPr>
              <xdr:cNvSpPr/>
            </xdr:nvSpPr>
            <xdr:spPr bwMode="auto">
              <a:xfrm>
                <a:off x="6345161" y="2748312"/>
                <a:ext cx="442051"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65942</xdr:colOff>
          <xdr:row>40</xdr:row>
          <xdr:rowOff>102577</xdr:rowOff>
        </xdr:from>
        <xdr:to>
          <xdr:col>25</xdr:col>
          <xdr:colOff>51602</xdr:colOff>
          <xdr:row>41</xdr:row>
          <xdr:rowOff>147870</xdr:rowOff>
        </xdr:to>
        <xdr:grpSp>
          <xdr:nvGrpSpPr>
            <xdr:cNvPr id="17" name="グループ化 16"/>
            <xdr:cNvGrpSpPr/>
          </xdr:nvGrpSpPr>
          <xdr:grpSpPr>
            <a:xfrm>
              <a:off x="5990513" y="9941902"/>
              <a:ext cx="814325" cy="283418"/>
              <a:chOff x="5964272" y="2748312"/>
              <a:chExt cx="822958" cy="283418"/>
            </a:xfrm>
          </xdr:grpSpPr>
          <xdr:sp macro="" textlink="">
            <xdr:nvSpPr>
              <xdr:cNvPr id="17419" name="Check Box 11" hidden="1">
                <a:extLst>
                  <a:ext uri="{63B3BB69-23CF-44E3-9099-C40C66FF867C}">
                    <a14:compatExt spid="_x0000_s17419"/>
                  </a:ext>
                </a:extLst>
              </xdr:cNvPr>
              <xdr:cNvSpPr/>
            </xdr:nvSpPr>
            <xdr:spPr bwMode="auto">
              <a:xfrm>
                <a:off x="5964272"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7420" name="Check Box 12" hidden="1">
                <a:extLst>
                  <a:ext uri="{63B3BB69-23CF-44E3-9099-C40C66FF867C}">
                    <a14:compatExt spid="_x0000_s17420"/>
                  </a:ext>
                </a:extLst>
              </xdr:cNvPr>
              <xdr:cNvSpPr/>
            </xdr:nvSpPr>
            <xdr:spPr bwMode="auto">
              <a:xfrm>
                <a:off x="6345174" y="2748312"/>
                <a:ext cx="442056"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4</xdr:col>
      <xdr:colOff>171450</xdr:colOff>
      <xdr:row>3</xdr:row>
      <xdr:rowOff>57150</xdr:rowOff>
    </xdr:from>
    <xdr:to>
      <xdr:col>21</xdr:col>
      <xdr:colOff>152400</xdr:colOff>
      <xdr:row>3</xdr:row>
      <xdr:rowOff>390525</xdr:rowOff>
    </xdr:to>
    <xdr:sp macro="" textlink="">
      <xdr:nvSpPr>
        <xdr:cNvPr id="20" name="大かっこ 19"/>
        <xdr:cNvSpPr/>
      </xdr:nvSpPr>
      <xdr:spPr>
        <a:xfrm>
          <a:off x="1123950" y="762000"/>
          <a:ext cx="4676775" cy="333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49695</xdr:colOff>
          <xdr:row>14</xdr:row>
          <xdr:rowOff>314739</xdr:rowOff>
        </xdr:from>
        <xdr:to>
          <xdr:col>25</xdr:col>
          <xdr:colOff>57141</xdr:colOff>
          <xdr:row>15</xdr:row>
          <xdr:rowOff>142255</xdr:rowOff>
        </xdr:to>
        <xdr:grpSp>
          <xdr:nvGrpSpPr>
            <xdr:cNvPr id="2" name="グループ化 1"/>
            <xdr:cNvGrpSpPr/>
          </xdr:nvGrpSpPr>
          <xdr:grpSpPr>
            <a:xfrm>
              <a:off x="5938630" y="3892835"/>
              <a:ext cx="827424" cy="283059"/>
              <a:chOff x="5964247" y="2748357"/>
              <a:chExt cx="834465" cy="283418"/>
            </a:xfrm>
          </xdr:grpSpPr>
          <xdr:sp macro="" textlink="">
            <xdr:nvSpPr>
              <xdr:cNvPr id="8194" name="Check Box 2" hidden="1">
                <a:extLst>
                  <a:ext uri="{63B3BB69-23CF-44E3-9099-C40C66FF867C}">
                    <a14:compatExt spid="_x0000_s8194"/>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195" name="Check Box 3" hidden="1">
                <a:extLst>
                  <a:ext uri="{63B3BB69-23CF-44E3-9099-C40C66FF867C}">
                    <a14:compatExt spid="_x0000_s8195"/>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57978</xdr:colOff>
          <xdr:row>18</xdr:row>
          <xdr:rowOff>331305</xdr:rowOff>
        </xdr:from>
        <xdr:to>
          <xdr:col>25</xdr:col>
          <xdr:colOff>65424</xdr:colOff>
          <xdr:row>18</xdr:row>
          <xdr:rowOff>614364</xdr:rowOff>
        </xdr:to>
        <xdr:grpSp>
          <xdr:nvGrpSpPr>
            <xdr:cNvPr id="5" name="グループ化 4"/>
            <xdr:cNvGrpSpPr/>
          </xdr:nvGrpSpPr>
          <xdr:grpSpPr>
            <a:xfrm>
              <a:off x="5946913" y="5300879"/>
              <a:ext cx="827424" cy="283059"/>
              <a:chOff x="5964247" y="2748357"/>
              <a:chExt cx="834465" cy="283418"/>
            </a:xfrm>
          </xdr:grpSpPr>
          <xdr:sp macro="" textlink="">
            <xdr:nvSpPr>
              <xdr:cNvPr id="8196" name="Check Box 4" hidden="1">
                <a:extLst>
                  <a:ext uri="{63B3BB69-23CF-44E3-9099-C40C66FF867C}">
                    <a14:compatExt spid="_x0000_s8196"/>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197" name="Check Box 5" hidden="1">
                <a:extLst>
                  <a:ext uri="{63B3BB69-23CF-44E3-9099-C40C66FF867C}">
                    <a14:compatExt spid="_x0000_s8197"/>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57978</xdr:colOff>
          <xdr:row>25</xdr:row>
          <xdr:rowOff>339587</xdr:rowOff>
        </xdr:from>
        <xdr:to>
          <xdr:col>25</xdr:col>
          <xdr:colOff>65424</xdr:colOff>
          <xdr:row>26</xdr:row>
          <xdr:rowOff>167103</xdr:rowOff>
        </xdr:to>
        <xdr:grpSp>
          <xdr:nvGrpSpPr>
            <xdr:cNvPr id="8" name="グループ化 7"/>
            <xdr:cNvGrpSpPr/>
          </xdr:nvGrpSpPr>
          <xdr:grpSpPr>
            <a:xfrm>
              <a:off x="5946913" y="7901618"/>
              <a:ext cx="827424" cy="283059"/>
              <a:chOff x="5964247" y="2748357"/>
              <a:chExt cx="834465" cy="283418"/>
            </a:xfrm>
          </xdr:grpSpPr>
          <xdr:sp macro="" textlink="">
            <xdr:nvSpPr>
              <xdr:cNvPr id="8198" name="Check Box 6" hidden="1">
                <a:extLst>
                  <a:ext uri="{63B3BB69-23CF-44E3-9099-C40C66FF867C}">
                    <a14:compatExt spid="_x0000_s8198"/>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199" name="Check Box 7" hidden="1">
                <a:extLst>
                  <a:ext uri="{63B3BB69-23CF-44E3-9099-C40C66FF867C}">
                    <a14:compatExt spid="_x0000_s8199"/>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57978</xdr:colOff>
          <xdr:row>29</xdr:row>
          <xdr:rowOff>372718</xdr:rowOff>
        </xdr:from>
        <xdr:to>
          <xdr:col>25</xdr:col>
          <xdr:colOff>65424</xdr:colOff>
          <xdr:row>29</xdr:row>
          <xdr:rowOff>655777</xdr:rowOff>
        </xdr:to>
        <xdr:grpSp>
          <xdr:nvGrpSpPr>
            <xdr:cNvPr id="11" name="グループ化 10"/>
            <xdr:cNvGrpSpPr/>
          </xdr:nvGrpSpPr>
          <xdr:grpSpPr>
            <a:xfrm>
              <a:off x="5946913" y="9326227"/>
              <a:ext cx="827424" cy="283059"/>
              <a:chOff x="5964247" y="2748357"/>
              <a:chExt cx="834465" cy="283418"/>
            </a:xfrm>
          </xdr:grpSpPr>
          <xdr:sp macro="" textlink="">
            <xdr:nvSpPr>
              <xdr:cNvPr id="8200" name="Check Box 8" hidden="1">
                <a:extLst>
                  <a:ext uri="{63B3BB69-23CF-44E3-9099-C40C66FF867C}">
                    <a14:compatExt spid="_x0000_s8200"/>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01" name="Check Box 9" hidden="1">
                <a:extLst>
                  <a:ext uri="{63B3BB69-23CF-44E3-9099-C40C66FF867C}">
                    <a14:compatExt spid="_x0000_s8201"/>
                  </a:ext>
                </a:extLst>
              </xdr:cNvPr>
              <xdr:cNvSpPr/>
            </xdr:nvSpPr>
            <xdr:spPr bwMode="auto">
              <a:xfrm>
                <a:off x="6356654" y="2748357"/>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49695</xdr:colOff>
          <xdr:row>13</xdr:row>
          <xdr:rowOff>314739</xdr:rowOff>
        </xdr:from>
        <xdr:to>
          <xdr:col>25</xdr:col>
          <xdr:colOff>57141</xdr:colOff>
          <xdr:row>14</xdr:row>
          <xdr:rowOff>142255</xdr:rowOff>
        </xdr:to>
        <xdr:grpSp>
          <xdr:nvGrpSpPr>
            <xdr:cNvPr id="2" name="グループ化 1"/>
            <xdr:cNvGrpSpPr/>
          </xdr:nvGrpSpPr>
          <xdr:grpSpPr>
            <a:xfrm>
              <a:off x="5981472" y="2770546"/>
              <a:ext cx="835135" cy="143811"/>
              <a:chOff x="5964262" y="2748317"/>
              <a:chExt cx="834478" cy="283418"/>
            </a:xfrm>
          </xdr:grpSpPr>
          <xdr:sp macro="" textlink="">
            <xdr:nvSpPr>
              <xdr:cNvPr id="9217" name="Check Box 1" hidden="1">
                <a:extLst>
                  <a:ext uri="{63B3BB69-23CF-44E3-9099-C40C66FF867C}">
                    <a14:compatExt spid="_x0000_s9217"/>
                  </a:ext>
                </a:extLst>
              </xdr:cNvPr>
              <xdr:cNvSpPr/>
            </xdr:nvSpPr>
            <xdr:spPr bwMode="auto">
              <a:xfrm>
                <a:off x="5964262" y="2748642"/>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18" name="Check Box 2" hidden="1">
                <a:extLst>
                  <a:ext uri="{63B3BB69-23CF-44E3-9099-C40C66FF867C}">
                    <a14:compatExt spid="_x0000_s9218"/>
                  </a:ext>
                </a:extLst>
              </xdr:cNvPr>
              <xdr:cNvSpPr/>
            </xdr:nvSpPr>
            <xdr:spPr bwMode="auto">
              <a:xfrm>
                <a:off x="6356680" y="2748317"/>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57978</xdr:colOff>
          <xdr:row>17</xdr:row>
          <xdr:rowOff>226201</xdr:rowOff>
        </xdr:from>
        <xdr:to>
          <xdr:col>25</xdr:col>
          <xdr:colOff>65424</xdr:colOff>
          <xdr:row>17</xdr:row>
          <xdr:rowOff>509260</xdr:rowOff>
        </xdr:to>
        <xdr:grpSp>
          <xdr:nvGrpSpPr>
            <xdr:cNvPr id="5" name="グループ化 4"/>
            <xdr:cNvGrpSpPr/>
          </xdr:nvGrpSpPr>
          <xdr:grpSpPr>
            <a:xfrm>
              <a:off x="5989755" y="3530390"/>
              <a:ext cx="835135" cy="235434"/>
              <a:chOff x="5964262" y="2748324"/>
              <a:chExt cx="834478" cy="283418"/>
            </a:xfrm>
          </xdr:grpSpPr>
          <xdr:sp macro="" textlink="">
            <xdr:nvSpPr>
              <xdr:cNvPr id="9219" name="Check Box 3" hidden="1">
                <a:extLst>
                  <a:ext uri="{63B3BB69-23CF-44E3-9099-C40C66FF867C}">
                    <a14:compatExt spid="_x0000_s9219"/>
                  </a:ext>
                </a:extLst>
              </xdr:cNvPr>
              <xdr:cNvSpPr/>
            </xdr:nvSpPr>
            <xdr:spPr bwMode="auto">
              <a:xfrm>
                <a:off x="5964262" y="2748644"/>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20" name="Check Box 4" hidden="1">
                <a:extLst>
                  <a:ext uri="{63B3BB69-23CF-44E3-9099-C40C66FF867C}">
                    <a14:compatExt spid="_x0000_s9220"/>
                  </a:ext>
                </a:extLst>
              </xdr:cNvPr>
              <xdr:cNvSpPr/>
            </xdr:nvSpPr>
            <xdr:spPr bwMode="auto">
              <a:xfrm>
                <a:off x="6356680" y="2748324"/>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57978</xdr:colOff>
          <xdr:row>23</xdr:row>
          <xdr:rowOff>339587</xdr:rowOff>
        </xdr:from>
        <xdr:to>
          <xdr:col>25</xdr:col>
          <xdr:colOff>65424</xdr:colOff>
          <xdr:row>24</xdr:row>
          <xdr:rowOff>167103</xdr:rowOff>
        </xdr:to>
        <xdr:grpSp>
          <xdr:nvGrpSpPr>
            <xdr:cNvPr id="8" name="グループ化 7"/>
            <xdr:cNvGrpSpPr/>
          </xdr:nvGrpSpPr>
          <xdr:grpSpPr>
            <a:xfrm>
              <a:off x="5989755" y="4822906"/>
              <a:ext cx="835135" cy="172387"/>
              <a:chOff x="5964262" y="2748333"/>
              <a:chExt cx="834478" cy="283418"/>
            </a:xfrm>
          </xdr:grpSpPr>
          <xdr:sp macro="" textlink="">
            <xdr:nvSpPr>
              <xdr:cNvPr id="9221" name="Check Box 5" hidden="1">
                <a:extLst>
                  <a:ext uri="{63B3BB69-23CF-44E3-9099-C40C66FF867C}">
                    <a14:compatExt spid="_x0000_s9221"/>
                  </a:ext>
                </a:extLst>
              </xdr:cNvPr>
              <xdr:cNvSpPr/>
            </xdr:nvSpPr>
            <xdr:spPr bwMode="auto">
              <a:xfrm>
                <a:off x="5964262" y="2748644"/>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22" name="Check Box 6" hidden="1">
                <a:extLst>
                  <a:ext uri="{63B3BB69-23CF-44E3-9099-C40C66FF867C}">
                    <a14:compatExt spid="_x0000_s9222"/>
                  </a:ext>
                </a:extLst>
              </xdr:cNvPr>
              <xdr:cNvSpPr/>
            </xdr:nvSpPr>
            <xdr:spPr bwMode="auto">
              <a:xfrm>
                <a:off x="6356680" y="2748333"/>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44840</xdr:colOff>
          <xdr:row>27</xdr:row>
          <xdr:rowOff>234770</xdr:rowOff>
        </xdr:from>
        <xdr:to>
          <xdr:col>25</xdr:col>
          <xdr:colOff>52286</xdr:colOff>
          <xdr:row>27</xdr:row>
          <xdr:rowOff>517829</xdr:rowOff>
        </xdr:to>
        <xdr:grpSp>
          <xdr:nvGrpSpPr>
            <xdr:cNvPr id="11" name="グループ化 10"/>
            <xdr:cNvGrpSpPr/>
          </xdr:nvGrpSpPr>
          <xdr:grpSpPr>
            <a:xfrm>
              <a:off x="5976617" y="5595044"/>
              <a:ext cx="835135" cy="225909"/>
              <a:chOff x="5964262" y="2748314"/>
              <a:chExt cx="834478" cy="283418"/>
            </a:xfrm>
          </xdr:grpSpPr>
          <xdr:sp macro="" textlink="">
            <xdr:nvSpPr>
              <xdr:cNvPr id="9223" name="Check Box 7" hidden="1">
                <a:extLst>
                  <a:ext uri="{63B3BB69-23CF-44E3-9099-C40C66FF867C}">
                    <a14:compatExt spid="_x0000_s9223"/>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24" name="Check Box 8" hidden="1">
                <a:extLst>
                  <a:ext uri="{63B3BB69-23CF-44E3-9099-C40C66FF867C}">
                    <a14:compatExt spid="_x0000_s9224"/>
                  </a:ext>
                </a:extLst>
              </xdr:cNvPr>
              <xdr:cNvSpPr/>
            </xdr:nvSpPr>
            <xdr:spPr bwMode="auto">
              <a:xfrm>
                <a:off x="6356680" y="2748314"/>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58615</xdr:colOff>
          <xdr:row>30</xdr:row>
          <xdr:rowOff>161193</xdr:rowOff>
        </xdr:from>
        <xdr:to>
          <xdr:col>25</xdr:col>
          <xdr:colOff>66061</xdr:colOff>
          <xdr:row>32</xdr:row>
          <xdr:rowOff>48598</xdr:rowOff>
        </xdr:to>
        <xdr:grpSp>
          <xdr:nvGrpSpPr>
            <xdr:cNvPr id="14" name="グループ化 13"/>
            <xdr:cNvGrpSpPr/>
          </xdr:nvGrpSpPr>
          <xdr:grpSpPr>
            <a:xfrm>
              <a:off x="5990392" y="6230913"/>
              <a:ext cx="835135" cy="242129"/>
              <a:chOff x="5964262" y="2748305"/>
              <a:chExt cx="834478" cy="283419"/>
            </a:xfrm>
          </xdr:grpSpPr>
          <xdr:sp macro="" textlink="">
            <xdr:nvSpPr>
              <xdr:cNvPr id="9226" name="Check Box 10" hidden="1">
                <a:extLst>
                  <a:ext uri="{63B3BB69-23CF-44E3-9099-C40C66FF867C}">
                    <a14:compatExt spid="_x0000_s9226"/>
                  </a:ext>
                </a:extLst>
              </xdr:cNvPr>
              <xdr:cNvSpPr/>
            </xdr:nvSpPr>
            <xdr:spPr bwMode="auto">
              <a:xfrm>
                <a:off x="5964262" y="2748643"/>
                <a:ext cx="403899" cy="2721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27" name="Check Box 11" hidden="1">
                <a:extLst>
                  <a:ext uri="{63B3BB69-23CF-44E3-9099-C40C66FF867C}">
                    <a14:compatExt spid="_x0000_s9227"/>
                  </a:ext>
                </a:extLst>
              </xdr:cNvPr>
              <xdr:cNvSpPr/>
            </xdr:nvSpPr>
            <xdr:spPr bwMode="auto">
              <a:xfrm>
                <a:off x="6356680" y="2748305"/>
                <a:ext cx="442060" cy="2834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65943</xdr:colOff>
          <xdr:row>31</xdr:row>
          <xdr:rowOff>168519</xdr:rowOff>
        </xdr:from>
        <xdr:to>
          <xdr:col>25</xdr:col>
          <xdr:colOff>73389</xdr:colOff>
          <xdr:row>33</xdr:row>
          <xdr:rowOff>55924</xdr:rowOff>
        </xdr:to>
        <xdr:grpSp>
          <xdr:nvGrpSpPr>
            <xdr:cNvPr id="20" name="グループ化 19"/>
            <xdr:cNvGrpSpPr/>
          </xdr:nvGrpSpPr>
          <xdr:grpSpPr>
            <a:xfrm>
              <a:off x="5997720" y="6402470"/>
              <a:ext cx="835135" cy="268405"/>
              <a:chOff x="5964262" y="2748354"/>
              <a:chExt cx="834478" cy="283418"/>
            </a:xfrm>
          </xdr:grpSpPr>
          <xdr:sp macro="" textlink="">
            <xdr:nvSpPr>
              <xdr:cNvPr id="9230" name="Check Box 14" hidden="1">
                <a:extLst>
                  <a:ext uri="{63B3BB69-23CF-44E3-9099-C40C66FF867C}">
                    <a14:compatExt spid="_x0000_s9230"/>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31" name="Check Box 15" hidden="1">
                <a:extLst>
                  <a:ext uri="{63B3BB69-23CF-44E3-9099-C40C66FF867C}">
                    <a14:compatExt spid="_x0000_s9231"/>
                  </a:ext>
                </a:extLst>
              </xdr:cNvPr>
              <xdr:cNvSpPr/>
            </xdr:nvSpPr>
            <xdr:spPr bwMode="auto">
              <a:xfrm>
                <a:off x="6356680" y="2748354"/>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67826</xdr:colOff>
          <xdr:row>32</xdr:row>
          <xdr:rowOff>158994</xdr:rowOff>
        </xdr:from>
        <xdr:to>
          <xdr:col>25</xdr:col>
          <xdr:colOff>75272</xdr:colOff>
          <xdr:row>34</xdr:row>
          <xdr:rowOff>55924</xdr:rowOff>
        </xdr:to>
        <xdr:grpSp>
          <xdr:nvGrpSpPr>
            <xdr:cNvPr id="26" name="グループ化 25"/>
            <xdr:cNvGrpSpPr/>
          </xdr:nvGrpSpPr>
          <xdr:grpSpPr>
            <a:xfrm>
              <a:off x="5999603" y="6583445"/>
              <a:ext cx="835135" cy="277930"/>
              <a:chOff x="5964262" y="2748357"/>
              <a:chExt cx="834478" cy="283418"/>
            </a:xfrm>
          </xdr:grpSpPr>
          <xdr:sp macro="" textlink="">
            <xdr:nvSpPr>
              <xdr:cNvPr id="9234" name="Check Box 18" hidden="1">
                <a:extLst>
                  <a:ext uri="{63B3BB69-23CF-44E3-9099-C40C66FF867C}">
                    <a14:compatExt spid="_x0000_s9234"/>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35" name="Check Box 19" hidden="1">
                <a:extLst>
                  <a:ext uri="{63B3BB69-23CF-44E3-9099-C40C66FF867C}">
                    <a14:compatExt spid="_x0000_s9235"/>
                  </a:ext>
                </a:extLst>
              </xdr:cNvPr>
              <xdr:cNvSpPr/>
            </xdr:nvSpPr>
            <xdr:spPr bwMode="auto">
              <a:xfrm>
                <a:off x="6356680" y="2748357"/>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67826</xdr:colOff>
          <xdr:row>34</xdr:row>
          <xdr:rowOff>6595</xdr:rowOff>
        </xdr:from>
        <xdr:to>
          <xdr:col>25</xdr:col>
          <xdr:colOff>75272</xdr:colOff>
          <xdr:row>35</xdr:row>
          <xdr:rowOff>66811</xdr:rowOff>
        </xdr:to>
        <xdr:grpSp>
          <xdr:nvGrpSpPr>
            <xdr:cNvPr id="32" name="グループ化 31"/>
            <xdr:cNvGrpSpPr/>
          </xdr:nvGrpSpPr>
          <xdr:grpSpPr>
            <a:xfrm>
              <a:off x="5999603" y="6812043"/>
              <a:ext cx="835135" cy="250716"/>
              <a:chOff x="5964262" y="2748331"/>
              <a:chExt cx="834478" cy="283418"/>
            </a:xfrm>
          </xdr:grpSpPr>
          <xdr:sp macro="" textlink="">
            <xdr:nvSpPr>
              <xdr:cNvPr id="9238" name="Check Box 22" hidden="1">
                <a:extLst>
                  <a:ext uri="{63B3BB69-23CF-44E3-9099-C40C66FF867C}">
                    <a14:compatExt spid="_x0000_s9238"/>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39" name="Check Box 23" hidden="1">
                <a:extLst>
                  <a:ext uri="{63B3BB69-23CF-44E3-9099-C40C66FF867C}">
                    <a14:compatExt spid="_x0000_s9239"/>
                  </a:ext>
                </a:extLst>
              </xdr:cNvPr>
              <xdr:cNvSpPr/>
            </xdr:nvSpPr>
            <xdr:spPr bwMode="auto">
              <a:xfrm>
                <a:off x="6356680" y="2748331"/>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58758</xdr:colOff>
          <xdr:row>40</xdr:row>
          <xdr:rowOff>283029</xdr:rowOff>
        </xdr:from>
        <xdr:to>
          <xdr:col>25</xdr:col>
          <xdr:colOff>66204</xdr:colOff>
          <xdr:row>42</xdr:row>
          <xdr:rowOff>43888</xdr:rowOff>
        </xdr:to>
        <xdr:grpSp>
          <xdr:nvGrpSpPr>
            <xdr:cNvPr id="29" name="グループ化 28"/>
            <xdr:cNvGrpSpPr/>
          </xdr:nvGrpSpPr>
          <xdr:grpSpPr>
            <a:xfrm>
              <a:off x="5990535" y="8100098"/>
              <a:ext cx="835135" cy="312652"/>
              <a:chOff x="5964262" y="2748333"/>
              <a:chExt cx="834478" cy="283418"/>
            </a:xfrm>
          </xdr:grpSpPr>
          <xdr:sp macro="" textlink="">
            <xdr:nvSpPr>
              <xdr:cNvPr id="9242" name="Check Box 26" hidden="1">
                <a:extLst>
                  <a:ext uri="{63B3BB69-23CF-44E3-9099-C40C66FF867C}">
                    <a14:compatExt spid="_x0000_s9242"/>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43" name="Check Box 27" hidden="1">
                <a:extLst>
                  <a:ext uri="{63B3BB69-23CF-44E3-9099-C40C66FF867C}">
                    <a14:compatExt spid="_x0000_s9243"/>
                  </a:ext>
                </a:extLst>
              </xdr:cNvPr>
              <xdr:cNvSpPr/>
            </xdr:nvSpPr>
            <xdr:spPr bwMode="auto">
              <a:xfrm>
                <a:off x="6356680" y="2748333"/>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68530</xdr:colOff>
          <xdr:row>41</xdr:row>
          <xdr:rowOff>158955</xdr:rowOff>
        </xdr:from>
        <xdr:to>
          <xdr:col>25</xdr:col>
          <xdr:colOff>75976</xdr:colOff>
          <xdr:row>43</xdr:row>
          <xdr:rowOff>83100</xdr:rowOff>
        </xdr:to>
        <xdr:grpSp>
          <xdr:nvGrpSpPr>
            <xdr:cNvPr id="33" name="グループ化 32"/>
            <xdr:cNvGrpSpPr/>
          </xdr:nvGrpSpPr>
          <xdr:grpSpPr>
            <a:xfrm>
              <a:off x="6000307" y="8297901"/>
              <a:ext cx="835135" cy="383973"/>
              <a:chOff x="5964262" y="2748315"/>
              <a:chExt cx="834478" cy="283418"/>
            </a:xfrm>
          </xdr:grpSpPr>
          <xdr:sp macro="" textlink="">
            <xdr:nvSpPr>
              <xdr:cNvPr id="9244" name="Check Box 28" hidden="1">
                <a:extLst>
                  <a:ext uri="{63B3BB69-23CF-44E3-9099-C40C66FF867C}">
                    <a14:compatExt spid="_x0000_s9244"/>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45" name="Check Box 29" hidden="1">
                <a:extLst>
                  <a:ext uri="{63B3BB69-23CF-44E3-9099-C40C66FF867C}">
                    <a14:compatExt spid="_x0000_s9245"/>
                  </a:ext>
                </a:extLst>
              </xdr:cNvPr>
              <xdr:cNvSpPr/>
            </xdr:nvSpPr>
            <xdr:spPr bwMode="auto">
              <a:xfrm>
                <a:off x="6356680" y="2748315"/>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65315</xdr:colOff>
          <xdr:row>42</xdr:row>
          <xdr:rowOff>201386</xdr:rowOff>
        </xdr:from>
        <xdr:to>
          <xdr:col>25</xdr:col>
          <xdr:colOff>72761</xdr:colOff>
          <xdr:row>44</xdr:row>
          <xdr:rowOff>60216</xdr:rowOff>
        </xdr:to>
        <xdr:grpSp>
          <xdr:nvGrpSpPr>
            <xdr:cNvPr id="35" name="グループ化 34"/>
            <xdr:cNvGrpSpPr/>
          </xdr:nvGrpSpPr>
          <xdr:grpSpPr>
            <a:xfrm>
              <a:off x="5997092" y="8570248"/>
              <a:ext cx="835135" cy="318658"/>
              <a:chOff x="5964262" y="2748333"/>
              <a:chExt cx="834478" cy="283418"/>
            </a:xfrm>
          </xdr:grpSpPr>
          <xdr:sp macro="" textlink="">
            <xdr:nvSpPr>
              <xdr:cNvPr id="9246" name="Check Box 30" hidden="1">
                <a:extLst>
                  <a:ext uri="{63B3BB69-23CF-44E3-9099-C40C66FF867C}">
                    <a14:compatExt spid="_x0000_s9246"/>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47" name="Check Box 31" hidden="1">
                <a:extLst>
                  <a:ext uri="{63B3BB69-23CF-44E3-9099-C40C66FF867C}">
                    <a14:compatExt spid="_x0000_s9247"/>
                  </a:ext>
                </a:extLst>
              </xdr:cNvPr>
              <xdr:cNvSpPr/>
            </xdr:nvSpPr>
            <xdr:spPr bwMode="auto">
              <a:xfrm>
                <a:off x="6356680" y="2748333"/>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70757</xdr:colOff>
          <xdr:row>43</xdr:row>
          <xdr:rowOff>185057</xdr:rowOff>
        </xdr:from>
        <xdr:to>
          <xdr:col>25</xdr:col>
          <xdr:colOff>78203</xdr:colOff>
          <xdr:row>45</xdr:row>
          <xdr:rowOff>43887</xdr:rowOff>
        </xdr:to>
        <xdr:grpSp>
          <xdr:nvGrpSpPr>
            <xdr:cNvPr id="41" name="グループ化 40"/>
            <xdr:cNvGrpSpPr/>
          </xdr:nvGrpSpPr>
          <xdr:grpSpPr>
            <a:xfrm>
              <a:off x="6002534" y="8783835"/>
              <a:ext cx="835135" cy="318657"/>
              <a:chOff x="5964262" y="2748341"/>
              <a:chExt cx="834478" cy="283418"/>
            </a:xfrm>
          </xdr:grpSpPr>
          <xdr:sp macro="" textlink="">
            <xdr:nvSpPr>
              <xdr:cNvPr id="9250" name="Check Box 34" hidden="1">
                <a:extLst>
                  <a:ext uri="{63B3BB69-23CF-44E3-9099-C40C66FF867C}">
                    <a14:compatExt spid="_x0000_s9250"/>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51" name="Check Box 35" hidden="1">
                <a:extLst>
                  <a:ext uri="{63B3BB69-23CF-44E3-9099-C40C66FF867C}">
                    <a14:compatExt spid="_x0000_s9251"/>
                  </a:ext>
                </a:extLst>
              </xdr:cNvPr>
              <xdr:cNvSpPr/>
            </xdr:nvSpPr>
            <xdr:spPr bwMode="auto">
              <a:xfrm>
                <a:off x="6356680" y="2748341"/>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67541</xdr:colOff>
          <xdr:row>44</xdr:row>
          <xdr:rowOff>182953</xdr:rowOff>
        </xdr:from>
        <xdr:to>
          <xdr:col>25</xdr:col>
          <xdr:colOff>74987</xdr:colOff>
          <xdr:row>46</xdr:row>
          <xdr:rowOff>41783</xdr:rowOff>
        </xdr:to>
        <xdr:grpSp>
          <xdr:nvGrpSpPr>
            <xdr:cNvPr id="44" name="グループ化 43"/>
            <xdr:cNvGrpSpPr/>
          </xdr:nvGrpSpPr>
          <xdr:grpSpPr>
            <a:xfrm>
              <a:off x="5999318" y="9011645"/>
              <a:ext cx="835135" cy="318657"/>
              <a:chOff x="5964262" y="2748341"/>
              <a:chExt cx="834478" cy="283418"/>
            </a:xfrm>
          </xdr:grpSpPr>
          <xdr:sp macro="" textlink="">
            <xdr:nvSpPr>
              <xdr:cNvPr id="9252" name="Check Box 36" hidden="1">
                <a:extLst>
                  <a:ext uri="{63B3BB69-23CF-44E3-9099-C40C66FF867C}">
                    <a14:compatExt spid="_x0000_s9252"/>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53" name="Check Box 37" hidden="1">
                <a:extLst>
                  <a:ext uri="{63B3BB69-23CF-44E3-9099-C40C66FF867C}">
                    <a14:compatExt spid="_x0000_s9253"/>
                  </a:ext>
                </a:extLst>
              </xdr:cNvPr>
              <xdr:cNvSpPr/>
            </xdr:nvSpPr>
            <xdr:spPr bwMode="auto">
              <a:xfrm>
                <a:off x="6356680" y="2748341"/>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64325</xdr:colOff>
          <xdr:row>45</xdr:row>
          <xdr:rowOff>187284</xdr:rowOff>
        </xdr:from>
        <xdr:to>
          <xdr:col>25</xdr:col>
          <xdr:colOff>71771</xdr:colOff>
          <xdr:row>47</xdr:row>
          <xdr:rowOff>46114</xdr:rowOff>
        </xdr:to>
        <xdr:grpSp>
          <xdr:nvGrpSpPr>
            <xdr:cNvPr id="50" name="グループ化 49"/>
            <xdr:cNvGrpSpPr/>
          </xdr:nvGrpSpPr>
          <xdr:grpSpPr>
            <a:xfrm>
              <a:off x="5996102" y="9245887"/>
              <a:ext cx="835135" cy="318658"/>
              <a:chOff x="5964262" y="2748333"/>
              <a:chExt cx="834478" cy="283418"/>
            </a:xfrm>
          </xdr:grpSpPr>
          <xdr:sp macro="" textlink="">
            <xdr:nvSpPr>
              <xdr:cNvPr id="9256" name="Check Box 40" hidden="1">
                <a:extLst>
                  <a:ext uri="{63B3BB69-23CF-44E3-9099-C40C66FF867C}">
                    <a14:compatExt spid="_x0000_s9256"/>
                  </a:ext>
                </a:extLst>
              </xdr:cNvPr>
              <xdr:cNvSpPr/>
            </xdr:nvSpPr>
            <xdr:spPr bwMode="auto">
              <a:xfrm>
                <a:off x="5964262"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57" name="Check Box 41" hidden="1">
                <a:extLst>
                  <a:ext uri="{63B3BB69-23CF-44E3-9099-C40C66FF867C}">
                    <a14:compatExt spid="_x0000_s9257"/>
                  </a:ext>
                </a:extLst>
              </xdr:cNvPr>
              <xdr:cNvSpPr/>
            </xdr:nvSpPr>
            <xdr:spPr bwMode="auto">
              <a:xfrm>
                <a:off x="6356680" y="2748333"/>
                <a:ext cx="44206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5.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2" Type="http://schemas.openxmlformats.org/officeDocument/2006/relationships/drawing" Target="../drawings/drawing5.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9.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view="pageBreakPreview" zoomScaleNormal="85" zoomScaleSheetLayoutView="100" workbookViewId="0">
      <selection activeCell="C7" sqref="C7"/>
    </sheetView>
  </sheetViews>
  <sheetFormatPr defaultRowHeight="13.5"/>
  <cols>
    <col min="1" max="1" width="18.75" style="160" customWidth="1"/>
    <col min="2" max="2" width="27.875" style="160" bestFit="1" customWidth="1"/>
    <col min="3" max="3" width="56.75" style="160" bestFit="1" customWidth="1"/>
    <col min="4" max="4" width="45.25" style="167" customWidth="1"/>
    <col min="5" max="16384" width="9" style="160"/>
  </cols>
  <sheetData>
    <row r="1" spans="1:4">
      <c r="A1" s="158" t="s">
        <v>0</v>
      </c>
      <c r="B1" s="158" t="s">
        <v>1</v>
      </c>
      <c r="C1" s="158" t="s">
        <v>2</v>
      </c>
      <c r="D1" s="159" t="s">
        <v>3</v>
      </c>
    </row>
    <row r="2" spans="1:4" ht="18.75" customHeight="1">
      <c r="A2" s="262" t="s">
        <v>157</v>
      </c>
      <c r="B2" s="238" t="s">
        <v>374</v>
      </c>
      <c r="C2" s="239" t="s">
        <v>375</v>
      </c>
      <c r="D2" s="240"/>
    </row>
    <row r="3" spans="1:4" ht="39.950000000000003" customHeight="1">
      <c r="A3" s="263"/>
      <c r="B3" s="161" t="s">
        <v>4</v>
      </c>
      <c r="C3" s="162" t="s">
        <v>279</v>
      </c>
      <c r="D3" s="162" t="s">
        <v>5</v>
      </c>
    </row>
    <row r="4" spans="1:4">
      <c r="A4" s="263"/>
      <c r="B4" s="161" t="s">
        <v>158</v>
      </c>
      <c r="C4" s="163" t="s">
        <v>159</v>
      </c>
      <c r="D4" s="163"/>
    </row>
    <row r="5" spans="1:4">
      <c r="A5" s="263"/>
      <c r="B5" s="161" t="s">
        <v>160</v>
      </c>
      <c r="C5" s="163" t="s">
        <v>168</v>
      </c>
      <c r="D5" s="163"/>
    </row>
    <row r="6" spans="1:4" ht="27">
      <c r="A6" s="263"/>
      <c r="B6" s="164" t="s">
        <v>161</v>
      </c>
      <c r="C6" s="162" t="s">
        <v>231</v>
      </c>
      <c r="D6" s="162"/>
    </row>
    <row r="7" spans="1:4" ht="108">
      <c r="A7" s="263"/>
      <c r="B7" s="165" t="s">
        <v>163</v>
      </c>
      <c r="C7" s="166" t="s">
        <v>232</v>
      </c>
      <c r="D7" s="166" t="s">
        <v>233</v>
      </c>
    </row>
    <row r="8" spans="1:4" ht="40.5">
      <c r="A8" s="263"/>
      <c r="B8" s="265" t="s">
        <v>162</v>
      </c>
      <c r="C8" s="154" t="s">
        <v>6</v>
      </c>
      <c r="D8" s="154" t="s">
        <v>234</v>
      </c>
    </row>
    <row r="9" spans="1:4" ht="150.75" customHeight="1">
      <c r="A9" s="263"/>
      <c r="B9" s="265"/>
      <c r="C9" s="157" t="s">
        <v>7</v>
      </c>
      <c r="D9" s="157" t="s">
        <v>235</v>
      </c>
    </row>
    <row r="10" spans="1:4">
      <c r="A10" s="263"/>
      <c r="B10" s="164" t="s">
        <v>164</v>
      </c>
      <c r="C10" s="166" t="s">
        <v>207</v>
      </c>
      <c r="D10" s="166"/>
    </row>
    <row r="11" spans="1:4">
      <c r="A11" s="263"/>
      <c r="B11" s="265" t="s">
        <v>8</v>
      </c>
      <c r="C11" s="154" t="s">
        <v>9</v>
      </c>
      <c r="D11" s="154"/>
    </row>
    <row r="12" spans="1:4" ht="27">
      <c r="A12" s="263"/>
      <c r="B12" s="265"/>
      <c r="C12" s="156" t="s">
        <v>252</v>
      </c>
      <c r="D12" s="156" t="s">
        <v>10</v>
      </c>
    </row>
    <row r="13" spans="1:4" ht="27">
      <c r="A13" s="263"/>
      <c r="B13" s="265"/>
      <c r="C13" s="156" t="s">
        <v>11</v>
      </c>
      <c r="D13" s="156" t="s">
        <v>12</v>
      </c>
    </row>
    <row r="14" spans="1:4">
      <c r="A14" s="263"/>
      <c r="B14" s="265"/>
      <c r="C14" s="156" t="s">
        <v>13</v>
      </c>
      <c r="D14" s="156"/>
    </row>
    <row r="15" spans="1:4">
      <c r="A15" s="263"/>
      <c r="B15" s="265"/>
      <c r="C15" s="157" t="s">
        <v>14</v>
      </c>
      <c r="D15" s="157"/>
    </row>
    <row r="16" spans="1:4">
      <c r="A16" s="263"/>
      <c r="B16" s="161" t="s">
        <v>165</v>
      </c>
      <c r="C16" s="166" t="s">
        <v>236</v>
      </c>
      <c r="D16" s="166"/>
    </row>
    <row r="17" spans="1:4">
      <c r="A17" s="263"/>
      <c r="B17" s="265" t="s">
        <v>15</v>
      </c>
      <c r="C17" s="154" t="s">
        <v>251</v>
      </c>
      <c r="D17" s="154"/>
    </row>
    <row r="18" spans="1:4">
      <c r="A18" s="263"/>
      <c r="B18" s="265"/>
      <c r="C18" s="156" t="s">
        <v>253</v>
      </c>
      <c r="D18" s="156"/>
    </row>
    <row r="19" spans="1:4">
      <c r="A19" s="263"/>
      <c r="B19" s="265"/>
      <c r="C19" s="156" t="s">
        <v>254</v>
      </c>
      <c r="D19" s="156"/>
    </row>
    <row r="20" spans="1:4">
      <c r="A20" s="263"/>
      <c r="B20" s="265"/>
      <c r="C20" s="157" t="s">
        <v>255</v>
      </c>
      <c r="D20" s="157"/>
    </row>
    <row r="21" spans="1:4">
      <c r="A21" s="263"/>
      <c r="B21" s="265" t="s">
        <v>16</v>
      </c>
      <c r="C21" s="154" t="s">
        <v>276</v>
      </c>
      <c r="D21" s="154"/>
    </row>
    <row r="22" spans="1:4" ht="94.5">
      <c r="A22" s="263"/>
      <c r="B22" s="265"/>
      <c r="C22" s="155" t="s">
        <v>277</v>
      </c>
      <c r="D22" s="156" t="s">
        <v>278</v>
      </c>
    </row>
    <row r="23" spans="1:4">
      <c r="A23" s="263"/>
      <c r="B23" s="265"/>
      <c r="C23" s="157" t="s">
        <v>17</v>
      </c>
      <c r="D23" s="157" t="s">
        <v>18</v>
      </c>
    </row>
    <row r="24" spans="1:4" ht="67.5">
      <c r="A24" s="263"/>
      <c r="B24" s="161" t="s">
        <v>166</v>
      </c>
      <c r="C24" s="166" t="s">
        <v>207</v>
      </c>
      <c r="D24" s="166" t="s">
        <v>280</v>
      </c>
    </row>
    <row r="25" spans="1:4">
      <c r="A25" s="263"/>
      <c r="B25" s="265" t="s">
        <v>19</v>
      </c>
      <c r="C25" s="154" t="s">
        <v>281</v>
      </c>
      <c r="D25" s="154"/>
    </row>
    <row r="26" spans="1:4">
      <c r="A26" s="263"/>
      <c r="B26" s="265"/>
      <c r="C26" s="156" t="s">
        <v>282</v>
      </c>
      <c r="D26" s="156"/>
    </row>
    <row r="27" spans="1:4">
      <c r="A27" s="263"/>
      <c r="B27" s="265"/>
      <c r="C27" s="156" t="s">
        <v>283</v>
      </c>
      <c r="D27" s="156" t="s">
        <v>284</v>
      </c>
    </row>
    <row r="28" spans="1:4" ht="27">
      <c r="A28" s="263"/>
      <c r="B28" s="265"/>
      <c r="C28" s="156" t="s">
        <v>20</v>
      </c>
      <c r="D28" s="156"/>
    </row>
    <row r="29" spans="1:4">
      <c r="A29" s="263"/>
      <c r="B29" s="265"/>
      <c r="C29" s="157" t="s">
        <v>7</v>
      </c>
      <c r="D29" s="157" t="s">
        <v>285</v>
      </c>
    </row>
    <row r="30" spans="1:4" ht="27">
      <c r="A30" s="264"/>
      <c r="B30" s="164" t="s">
        <v>167</v>
      </c>
      <c r="C30" s="162"/>
      <c r="D30" s="162" t="s">
        <v>21</v>
      </c>
    </row>
    <row r="31" spans="1:4" ht="72" customHeight="1"/>
    <row r="32" spans="1:4" ht="20.100000000000001" customHeight="1"/>
    <row r="34" ht="20.100000000000001" customHeight="1"/>
    <row r="35" ht="20.100000000000001" customHeight="1"/>
    <row r="37" ht="39.950000000000003" customHeight="1"/>
    <row r="39" ht="20.100000000000001" customHeight="1"/>
    <row r="41" ht="20.100000000000001" customHeight="1"/>
    <row r="44" ht="20.100000000000001" customHeight="1"/>
    <row r="46" ht="20.100000000000001" customHeight="1"/>
    <row r="48" ht="20.100000000000001" customHeight="1"/>
    <row r="49" ht="39.950000000000003"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sheetData>
  <mergeCells count="6">
    <mergeCell ref="A2:A30"/>
    <mergeCell ref="B8:B9"/>
    <mergeCell ref="B11:B15"/>
    <mergeCell ref="B17:B20"/>
    <mergeCell ref="B21:B23"/>
    <mergeCell ref="B25:B29"/>
  </mergeCells>
  <phoneticPr fontId="2"/>
  <pageMargins left="0.7" right="0.7" top="0.75" bottom="0.75"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6"/>
  <sheetViews>
    <sheetView showGridLines="0" view="pageBreakPreview" zoomScaleNormal="100" zoomScaleSheetLayoutView="100" workbookViewId="0">
      <selection activeCell="R12" sqref="R12"/>
    </sheetView>
  </sheetViews>
  <sheetFormatPr defaultColWidth="3.5" defaultRowHeight="13.5"/>
  <cols>
    <col min="1" max="1" width="3" style="67" customWidth="1"/>
    <col min="2" max="5" width="3.5" style="68" customWidth="1"/>
    <col min="6" max="6" width="6.125" style="68" customWidth="1"/>
    <col min="7" max="26" width="3.75" style="68" customWidth="1"/>
    <col min="27" max="27" width="0.125" style="68" customWidth="1"/>
    <col min="28" max="31" width="3.5" style="68"/>
    <col min="32" max="32" width="4.25" style="68" customWidth="1"/>
    <col min="33" max="55" width="0" style="68" hidden="1" customWidth="1"/>
    <col min="56" max="16384" width="3.5" style="68"/>
  </cols>
  <sheetData>
    <row r="2" spans="1:56" s="48" customFormat="1" ht="11.25" customHeight="1">
      <c r="B2" s="2" t="s">
        <v>263</v>
      </c>
    </row>
    <row r="3" spans="1:56" s="48" customFormat="1" ht="11.25" customHeight="1">
      <c r="T3" s="546" t="s">
        <v>73</v>
      </c>
      <c r="U3" s="546"/>
      <c r="V3" s="546"/>
      <c r="W3" s="546"/>
      <c r="X3" s="546"/>
      <c r="Y3" s="546"/>
      <c r="Z3" s="546"/>
      <c r="AG3" t="s">
        <v>193</v>
      </c>
      <c r="AH3"/>
      <c r="AI3"/>
      <c r="AJ3" t="s">
        <v>194</v>
      </c>
      <c r="AK3"/>
      <c r="AL3"/>
      <c r="AM3" t="s">
        <v>195</v>
      </c>
      <c r="AN3"/>
      <c r="AO3"/>
      <c r="AP3"/>
      <c r="AQ3"/>
      <c r="AR3"/>
      <c r="AS3"/>
      <c r="AT3"/>
      <c r="AU3"/>
      <c r="AV3"/>
      <c r="AW3"/>
      <c r="AX3"/>
      <c r="AY3"/>
      <c r="AZ3"/>
      <c r="BA3"/>
      <c r="BB3"/>
      <c r="BC3"/>
      <c r="BD3"/>
    </row>
    <row r="4" spans="1:56" s="48" customFormat="1" ht="17.25" customHeight="1">
      <c r="A4" s="546" t="s">
        <v>74</v>
      </c>
      <c r="B4" s="546"/>
      <c r="C4" s="546"/>
      <c r="D4" s="546"/>
      <c r="E4" s="546"/>
      <c r="F4" s="546"/>
      <c r="G4" s="546"/>
      <c r="H4" s="546"/>
      <c r="I4" s="546"/>
      <c r="J4" s="546"/>
      <c r="K4" s="546"/>
      <c r="L4" s="546"/>
      <c r="M4" s="546"/>
      <c r="N4" s="546"/>
      <c r="O4" s="546"/>
      <c r="P4" s="546"/>
      <c r="Q4" s="546"/>
      <c r="R4" s="546"/>
      <c r="S4" s="546"/>
      <c r="T4" s="546"/>
      <c r="U4" s="546"/>
      <c r="V4" s="546"/>
      <c r="W4" s="546"/>
      <c r="X4" s="546"/>
      <c r="Y4" s="546"/>
      <c r="AG4" t="s">
        <v>196</v>
      </c>
      <c r="AH4"/>
      <c r="AI4"/>
      <c r="AJ4" t="s">
        <v>197</v>
      </c>
      <c r="AK4"/>
      <c r="AL4"/>
      <c r="AM4" t="s">
        <v>198</v>
      </c>
      <c r="AN4"/>
      <c r="AO4"/>
      <c r="AP4"/>
      <c r="AQ4"/>
      <c r="AR4"/>
      <c r="AS4"/>
      <c r="AT4"/>
      <c r="AU4"/>
      <c r="AV4"/>
      <c r="AW4"/>
      <c r="AX4"/>
      <c r="AY4"/>
      <c r="AZ4"/>
      <c r="BA4"/>
      <c r="BB4"/>
      <c r="BC4"/>
      <c r="BD4"/>
    </row>
    <row r="5" spans="1:56" s="48" customFormat="1" ht="11.25" customHeight="1">
      <c r="AG5" t="s">
        <v>264</v>
      </c>
      <c r="AH5"/>
      <c r="AI5"/>
      <c r="AJ5"/>
      <c r="AK5"/>
      <c r="AL5"/>
      <c r="AM5"/>
      <c r="AN5"/>
      <c r="AO5"/>
      <c r="AP5"/>
      <c r="AQ5" t="s">
        <v>200</v>
      </c>
      <c r="AR5"/>
      <c r="AS5"/>
      <c r="AT5"/>
      <c r="AU5" t="s">
        <v>265</v>
      </c>
      <c r="AV5"/>
      <c r="AW5"/>
      <c r="AX5"/>
      <c r="AY5"/>
      <c r="AZ5"/>
      <c r="BA5"/>
      <c r="BB5"/>
      <c r="BC5"/>
      <c r="BD5"/>
    </row>
    <row r="6" spans="1:56" s="48" customFormat="1" ht="23.25" customHeight="1">
      <c r="A6" s="547" t="s">
        <v>266</v>
      </c>
      <c r="B6" s="547"/>
      <c r="C6" s="547"/>
      <c r="D6" s="547"/>
      <c r="E6" s="547"/>
      <c r="F6" s="530"/>
      <c r="G6" s="531"/>
      <c r="H6" s="531"/>
      <c r="I6" s="531"/>
      <c r="J6" s="531"/>
      <c r="K6" s="531"/>
      <c r="L6" s="548"/>
      <c r="M6" s="513" t="s">
        <v>75</v>
      </c>
      <c r="N6" s="514"/>
      <c r="O6" s="514"/>
      <c r="P6" s="515"/>
      <c r="Q6" s="513" t="s">
        <v>267</v>
      </c>
      <c r="R6" s="514"/>
      <c r="S6" s="514"/>
      <c r="T6" s="514" t="s">
        <v>194</v>
      </c>
      <c r="U6" s="514"/>
      <c r="V6" s="514"/>
      <c r="W6" s="514" t="s">
        <v>195</v>
      </c>
      <c r="X6" s="514"/>
      <c r="Y6" s="514"/>
      <c r="Z6" s="54"/>
      <c r="AG6" t="s">
        <v>268</v>
      </c>
      <c r="AH6"/>
      <c r="AI6"/>
      <c r="AJ6"/>
      <c r="AK6"/>
      <c r="AL6"/>
      <c r="AM6"/>
      <c r="AN6"/>
      <c r="AO6"/>
      <c r="AP6"/>
      <c r="AQ6" t="s">
        <v>269</v>
      </c>
      <c r="AR6"/>
      <c r="AS6"/>
      <c r="AT6"/>
      <c r="AU6" t="s">
        <v>270</v>
      </c>
      <c r="AV6"/>
      <c r="AW6"/>
      <c r="AX6"/>
      <c r="AY6"/>
      <c r="AZ6"/>
      <c r="BA6"/>
      <c r="BB6"/>
      <c r="BC6"/>
      <c r="BD6"/>
    </row>
    <row r="7" spans="1:56" s="48" customFormat="1" ht="18" customHeight="1">
      <c r="A7" s="534" t="s">
        <v>76</v>
      </c>
      <c r="B7" s="535"/>
      <c r="C7" s="535"/>
      <c r="D7" s="535"/>
      <c r="E7" s="536"/>
      <c r="F7" s="284" t="s">
        <v>264</v>
      </c>
      <c r="G7" s="285"/>
      <c r="H7" s="285"/>
      <c r="I7" s="285"/>
      <c r="J7" s="285"/>
      <c r="K7" s="285"/>
      <c r="L7" s="285"/>
      <c r="M7" s="285"/>
      <c r="N7" s="285"/>
      <c r="O7" s="285"/>
      <c r="P7" s="285"/>
      <c r="Q7" s="113"/>
      <c r="R7" s="113"/>
      <c r="S7" s="113"/>
      <c r="T7" s="113"/>
      <c r="U7" s="113"/>
      <c r="V7" s="113"/>
      <c r="W7" s="113"/>
      <c r="X7" s="113"/>
      <c r="Y7" s="113"/>
      <c r="Z7" s="151"/>
      <c r="AG7"/>
      <c r="AH7"/>
      <c r="AI7"/>
      <c r="AJ7"/>
      <c r="AK7"/>
      <c r="AL7"/>
      <c r="AM7"/>
      <c r="AN7"/>
      <c r="AO7"/>
      <c r="AP7"/>
      <c r="AQ7"/>
      <c r="AR7"/>
      <c r="AS7"/>
      <c r="AT7"/>
      <c r="AU7"/>
      <c r="AV7"/>
      <c r="AW7"/>
      <c r="AX7"/>
      <c r="AY7"/>
      <c r="AZ7"/>
      <c r="BA7"/>
      <c r="BB7"/>
      <c r="BC7"/>
      <c r="BD7"/>
    </row>
    <row r="8" spans="1:56" s="48" customFormat="1" ht="18" customHeight="1">
      <c r="A8" s="537"/>
      <c r="B8" s="512"/>
      <c r="C8" s="512"/>
      <c r="D8" s="512"/>
      <c r="E8" s="538"/>
      <c r="F8" s="542" t="s">
        <v>200</v>
      </c>
      <c r="G8" s="543"/>
      <c r="H8" s="543"/>
      <c r="I8" s="543"/>
      <c r="J8" s="543"/>
      <c r="K8" s="543"/>
      <c r="L8" s="543"/>
      <c r="M8" s="543"/>
      <c r="N8" s="543"/>
      <c r="O8" s="543"/>
      <c r="P8" s="543"/>
      <c r="Q8" s="115"/>
      <c r="R8" s="115"/>
      <c r="S8" s="115"/>
      <c r="T8" s="115"/>
      <c r="U8" s="115"/>
      <c r="V8" s="115"/>
      <c r="W8" s="115"/>
      <c r="X8" s="115"/>
      <c r="Y8" s="115"/>
      <c r="Z8" s="150"/>
      <c r="AG8"/>
      <c r="AH8"/>
      <c r="AI8"/>
      <c r="AJ8"/>
      <c r="AK8"/>
      <c r="AL8"/>
      <c r="AM8"/>
      <c r="AN8"/>
      <c r="AO8"/>
      <c r="AP8"/>
      <c r="AQ8"/>
      <c r="AR8"/>
      <c r="AS8"/>
      <c r="AT8"/>
      <c r="AU8"/>
      <c r="AV8"/>
      <c r="AW8"/>
      <c r="AX8"/>
      <c r="AY8"/>
      <c r="AZ8"/>
      <c r="BA8"/>
      <c r="BB8"/>
      <c r="BC8"/>
      <c r="BD8"/>
    </row>
    <row r="9" spans="1:56" s="49" customFormat="1" ht="18" customHeight="1">
      <c r="A9" s="539"/>
      <c r="B9" s="540"/>
      <c r="C9" s="540"/>
      <c r="D9" s="540"/>
      <c r="E9" s="541"/>
      <c r="F9" s="544" t="s">
        <v>265</v>
      </c>
      <c r="G9" s="545"/>
      <c r="H9" s="545"/>
      <c r="I9" s="545"/>
      <c r="J9" s="545"/>
      <c r="K9" s="545"/>
      <c r="L9" s="545"/>
      <c r="M9" s="545"/>
      <c r="N9" s="545"/>
      <c r="O9" s="545"/>
      <c r="P9" s="545"/>
      <c r="Q9" s="152"/>
      <c r="R9" s="152"/>
      <c r="S9" s="152"/>
      <c r="T9" s="152"/>
      <c r="U9" s="152"/>
      <c r="V9" s="152"/>
      <c r="W9" s="152"/>
      <c r="X9" s="152"/>
      <c r="Y9" s="152"/>
      <c r="Z9" s="153"/>
      <c r="AG9"/>
      <c r="AH9"/>
      <c r="AI9"/>
      <c r="AJ9"/>
      <c r="AK9"/>
      <c r="AL9"/>
      <c r="AM9"/>
      <c r="AN9"/>
      <c r="AO9"/>
      <c r="AP9"/>
      <c r="AQ9"/>
      <c r="AR9"/>
      <c r="AS9"/>
      <c r="AT9"/>
      <c r="AU9"/>
      <c r="AV9"/>
      <c r="AW9"/>
      <c r="AX9"/>
      <c r="AY9"/>
      <c r="AZ9"/>
      <c r="BA9"/>
      <c r="BB9"/>
      <c r="BC9"/>
      <c r="BD9"/>
    </row>
    <row r="10" spans="1:56" s="48" customFormat="1" ht="11.25" customHeight="1">
      <c r="AG10"/>
      <c r="AH10"/>
      <c r="AI10"/>
      <c r="AJ10"/>
      <c r="AK10"/>
      <c r="AL10"/>
      <c r="AM10"/>
      <c r="AN10"/>
      <c r="AO10"/>
      <c r="AP10"/>
      <c r="AQ10"/>
      <c r="AR10"/>
      <c r="AS10"/>
      <c r="AT10"/>
      <c r="AU10"/>
      <c r="AV10"/>
      <c r="AW10"/>
      <c r="AX10"/>
      <c r="AY10"/>
      <c r="AZ10"/>
      <c r="BA10"/>
      <c r="BB10"/>
      <c r="BC10"/>
      <c r="BD10"/>
    </row>
    <row r="11" spans="1:56" s="48" customFormat="1" ht="11.25"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G11"/>
      <c r="AH11"/>
      <c r="AI11"/>
      <c r="AJ11"/>
      <c r="AK11"/>
      <c r="AL11"/>
      <c r="AM11"/>
      <c r="AN11"/>
      <c r="AO11"/>
      <c r="AP11"/>
      <c r="AQ11"/>
      <c r="AR11"/>
      <c r="AS11"/>
      <c r="AT11"/>
      <c r="AU11"/>
      <c r="AV11"/>
      <c r="AW11"/>
      <c r="AX11"/>
      <c r="AY11"/>
      <c r="AZ11"/>
      <c r="BA11"/>
      <c r="BB11"/>
      <c r="BC11"/>
      <c r="BD11"/>
    </row>
    <row r="12" spans="1:56" s="48" customFormat="1" ht="15" customHeight="1">
      <c r="A12" s="50" t="s">
        <v>77</v>
      </c>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G12"/>
      <c r="AH12"/>
      <c r="AI12"/>
      <c r="AJ12"/>
      <c r="AK12"/>
      <c r="AL12"/>
      <c r="AM12"/>
      <c r="AN12"/>
      <c r="AO12"/>
      <c r="AP12"/>
      <c r="AQ12"/>
      <c r="AR12"/>
      <c r="AS12"/>
      <c r="AT12"/>
      <c r="AU12"/>
      <c r="AV12"/>
      <c r="AW12"/>
      <c r="AX12"/>
      <c r="AY12"/>
      <c r="AZ12"/>
      <c r="BA12"/>
      <c r="BB12"/>
      <c r="BC12"/>
      <c r="BD12"/>
    </row>
    <row r="13" spans="1:56" s="48" customFormat="1" ht="11.2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G13"/>
      <c r="AH13"/>
      <c r="AI13"/>
      <c r="AJ13"/>
      <c r="AK13"/>
      <c r="AL13"/>
      <c r="AM13"/>
      <c r="AN13"/>
      <c r="AO13"/>
      <c r="AP13"/>
      <c r="AQ13"/>
      <c r="AR13"/>
      <c r="AS13"/>
      <c r="AT13"/>
      <c r="AU13"/>
      <c r="AV13"/>
      <c r="AW13"/>
      <c r="AX13"/>
      <c r="AY13"/>
      <c r="AZ13"/>
      <c r="BA13"/>
      <c r="BB13"/>
      <c r="BC13"/>
      <c r="BD13"/>
    </row>
    <row r="14" spans="1:56" s="48" customFormat="1" ht="15" customHeight="1">
      <c r="A14" s="50" t="s">
        <v>78</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G14"/>
      <c r="AH14"/>
      <c r="AI14"/>
      <c r="AJ14"/>
      <c r="AK14"/>
      <c r="AL14"/>
      <c r="AM14"/>
      <c r="AN14"/>
      <c r="AO14"/>
      <c r="AP14"/>
      <c r="AQ14"/>
      <c r="AR14"/>
      <c r="AS14"/>
      <c r="AT14"/>
      <c r="AU14"/>
      <c r="AV14"/>
      <c r="AW14"/>
      <c r="AX14"/>
      <c r="AY14"/>
      <c r="AZ14"/>
      <c r="BA14"/>
      <c r="BB14"/>
      <c r="BC14"/>
      <c r="BD14"/>
    </row>
    <row r="15" spans="1:56" s="48" customFormat="1" ht="11.25" customHeight="1">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G15"/>
      <c r="AH15"/>
      <c r="AI15"/>
      <c r="AJ15"/>
      <c r="AK15"/>
      <c r="AL15"/>
      <c r="AM15"/>
      <c r="AN15"/>
      <c r="AO15"/>
      <c r="AP15"/>
      <c r="AQ15"/>
      <c r="AR15"/>
      <c r="AS15"/>
      <c r="AT15"/>
      <c r="AU15"/>
      <c r="AV15"/>
      <c r="AW15"/>
      <c r="AX15"/>
      <c r="AY15"/>
      <c r="AZ15"/>
      <c r="BA15"/>
      <c r="BB15"/>
      <c r="BC15"/>
      <c r="BD15"/>
    </row>
    <row r="16" spans="1:56" s="48" customFormat="1" ht="22.5" customHeight="1">
      <c r="A16" s="50"/>
      <c r="B16" s="534" t="s">
        <v>79</v>
      </c>
      <c r="C16" s="514"/>
      <c r="D16" s="514"/>
      <c r="E16" s="514"/>
      <c r="F16" s="515"/>
      <c r="G16" s="530"/>
      <c r="H16" s="531"/>
      <c r="I16" s="531"/>
      <c r="J16" s="531"/>
      <c r="K16" s="117" t="s">
        <v>67</v>
      </c>
      <c r="L16" s="50"/>
      <c r="M16" s="50"/>
      <c r="N16" s="50"/>
      <c r="O16" s="50"/>
      <c r="P16" s="50"/>
      <c r="Q16" s="50"/>
      <c r="R16" s="50"/>
      <c r="S16" s="50"/>
      <c r="T16" s="50"/>
      <c r="U16" s="50"/>
      <c r="V16" s="50"/>
      <c r="W16" s="50"/>
      <c r="X16" s="50"/>
      <c r="Y16" s="50"/>
      <c r="Z16" s="50"/>
    </row>
    <row r="17" spans="1:27" s="48" customFormat="1" ht="22.5" customHeight="1">
      <c r="A17" s="50"/>
      <c r="B17" s="51"/>
      <c r="C17" s="513" t="s">
        <v>80</v>
      </c>
      <c r="D17" s="514"/>
      <c r="E17" s="514"/>
      <c r="F17" s="515"/>
      <c r="G17" s="530"/>
      <c r="H17" s="531"/>
      <c r="I17" s="531"/>
      <c r="J17" s="531"/>
      <c r="K17" s="117" t="s">
        <v>67</v>
      </c>
      <c r="L17" s="50"/>
      <c r="M17" s="50"/>
      <c r="N17" s="50"/>
      <c r="O17" s="50"/>
      <c r="P17" s="50"/>
      <c r="Q17" s="50"/>
      <c r="R17" s="50"/>
      <c r="S17" s="50"/>
      <c r="T17" s="50"/>
      <c r="U17" s="50"/>
      <c r="V17" s="50"/>
      <c r="W17" s="50"/>
      <c r="X17" s="50"/>
      <c r="Y17" s="50"/>
      <c r="Z17" s="50"/>
    </row>
    <row r="18" spans="1:27" s="48" customFormat="1" ht="22.5" customHeight="1">
      <c r="A18" s="50"/>
      <c r="B18" s="52"/>
      <c r="C18" s="279" t="s">
        <v>81</v>
      </c>
      <c r="D18" s="280"/>
      <c r="E18" s="280"/>
      <c r="F18" s="283"/>
      <c r="G18" s="279" t="e">
        <f>ROUNDDOWN(G17/G16*100,0)</f>
        <v>#DIV/0!</v>
      </c>
      <c r="H18" s="280"/>
      <c r="I18" s="280"/>
      <c r="J18" s="280"/>
      <c r="K18" s="114" t="s">
        <v>82</v>
      </c>
      <c r="L18" s="50"/>
      <c r="M18" s="50"/>
      <c r="N18" s="532" t="s">
        <v>83</v>
      </c>
      <c r="O18" s="532"/>
      <c r="P18" s="532" t="e">
        <f>IF(G18&gt;=50,"該当","非該当")</f>
        <v>#DIV/0!</v>
      </c>
      <c r="Q18" s="532"/>
      <c r="R18" s="532"/>
      <c r="S18" s="532"/>
      <c r="T18" s="50"/>
      <c r="U18" s="50"/>
      <c r="V18" s="50"/>
      <c r="W18" s="50"/>
      <c r="X18" s="50"/>
      <c r="Y18" s="50"/>
      <c r="Z18" s="50"/>
    </row>
    <row r="19" spans="1:27" s="48" customFormat="1" ht="18.75" customHeight="1">
      <c r="A19" s="50"/>
      <c r="B19" s="53" t="s">
        <v>271</v>
      </c>
      <c r="C19" s="115"/>
      <c r="D19" s="115"/>
      <c r="E19" s="115"/>
      <c r="F19" s="115"/>
      <c r="G19" s="115"/>
      <c r="H19" s="115"/>
      <c r="I19" s="115"/>
      <c r="J19" s="115"/>
      <c r="K19" s="115"/>
      <c r="L19" s="115"/>
      <c r="M19" s="115"/>
      <c r="N19" s="115"/>
      <c r="O19" s="115"/>
      <c r="P19" s="115"/>
      <c r="Q19" s="115"/>
      <c r="R19" s="115"/>
      <c r="S19" s="115"/>
      <c r="T19" s="115"/>
      <c r="U19" s="115"/>
      <c r="V19" s="50"/>
      <c r="W19" s="50"/>
      <c r="X19" s="50"/>
      <c r="Y19" s="50"/>
      <c r="Z19" s="50"/>
    </row>
    <row r="20" spans="1:27" s="48" customFormat="1" ht="11.25" customHeight="1">
      <c r="A20" s="50"/>
      <c r="B20" s="50"/>
      <c r="C20" s="50"/>
      <c r="D20" s="50"/>
      <c r="E20" s="50"/>
      <c r="F20" s="50"/>
      <c r="G20" s="50"/>
      <c r="H20" s="50"/>
      <c r="I20" s="50"/>
      <c r="J20" s="50"/>
      <c r="K20" s="50"/>
      <c r="L20" s="120"/>
      <c r="M20" s="50"/>
      <c r="N20" s="50"/>
      <c r="O20" s="50"/>
      <c r="P20" s="50"/>
      <c r="Q20" s="50"/>
      <c r="R20" s="50"/>
      <c r="S20" s="50"/>
      <c r="T20" s="50"/>
      <c r="U20" s="50"/>
      <c r="V20" s="50"/>
      <c r="W20" s="50"/>
      <c r="X20" s="50"/>
      <c r="Y20" s="50"/>
      <c r="Z20" s="50"/>
    </row>
    <row r="21" spans="1:27" s="48" customFormat="1" ht="15" customHeight="1">
      <c r="A21" s="50" t="s">
        <v>272</v>
      </c>
      <c r="B21" s="50"/>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s="48" customFormat="1" ht="11.2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27" s="48" customFormat="1" ht="15" customHeight="1">
      <c r="A23" s="50"/>
      <c r="B23" s="533" t="s">
        <v>84</v>
      </c>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0"/>
      <c r="AA23" s="50"/>
    </row>
    <row r="24" spans="1:27" s="48" customFormat="1" ht="15" customHeight="1">
      <c r="A24" s="50"/>
      <c r="B24" s="533"/>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0"/>
      <c r="AA24" s="50"/>
    </row>
    <row r="25" spans="1:27" s="48" customFormat="1" ht="15" customHeight="1">
      <c r="A25" s="50"/>
      <c r="B25" s="533"/>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0"/>
      <c r="AA25" s="50"/>
    </row>
    <row r="26" spans="1:27" s="48" customFormat="1" ht="11.2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7" s="48" customFormat="1" ht="22.5" customHeight="1">
      <c r="A27" s="50"/>
      <c r="B27" s="513" t="s">
        <v>85</v>
      </c>
      <c r="C27" s="514"/>
      <c r="D27" s="514"/>
      <c r="E27" s="514"/>
      <c r="F27" s="515"/>
      <c r="G27" s="279"/>
      <c r="H27" s="280"/>
      <c r="I27" s="280"/>
      <c r="J27" s="280"/>
      <c r="K27" s="280"/>
      <c r="L27" s="54" t="s">
        <v>86</v>
      </c>
      <c r="M27" s="55"/>
      <c r="N27" s="513" t="s">
        <v>87</v>
      </c>
      <c r="O27" s="514"/>
      <c r="P27" s="514"/>
      <c r="Q27" s="514"/>
      <c r="R27" s="515"/>
      <c r="S27" s="513" t="s">
        <v>88</v>
      </c>
      <c r="T27" s="514"/>
      <c r="U27" s="514"/>
      <c r="V27" s="514"/>
      <c r="W27" s="514"/>
      <c r="X27" s="514"/>
      <c r="Y27" s="514"/>
      <c r="Z27" s="515"/>
      <c r="AA27" s="50"/>
    </row>
    <row r="28" spans="1:27" s="48" customFormat="1" ht="22.5" customHeight="1">
      <c r="A28" s="50"/>
      <c r="B28" s="513" t="s">
        <v>89</v>
      </c>
      <c r="C28" s="514"/>
      <c r="D28" s="514"/>
      <c r="E28" s="514"/>
      <c r="F28" s="515"/>
      <c r="G28" s="530"/>
      <c r="H28" s="531"/>
      <c r="I28" s="531"/>
      <c r="J28" s="531"/>
      <c r="K28" s="531"/>
      <c r="L28" s="54" t="s">
        <v>86</v>
      </c>
      <c r="M28" s="50"/>
      <c r="N28" s="513"/>
      <c r="O28" s="514"/>
      <c r="P28" s="514"/>
      <c r="Q28" s="514"/>
      <c r="R28" s="515"/>
      <c r="S28" s="524" t="s">
        <v>90</v>
      </c>
      <c r="T28" s="525"/>
      <c r="U28" s="525"/>
      <c r="V28" s="525"/>
      <c r="W28" s="525"/>
      <c r="X28" s="525"/>
      <c r="Y28" s="525"/>
      <c r="Z28" s="526"/>
      <c r="AA28" s="50"/>
    </row>
    <row r="29" spans="1:27" s="48" customFormat="1" ht="22.5" customHeight="1">
      <c r="A29" s="50"/>
      <c r="B29" s="120"/>
      <c r="C29" s="120"/>
      <c r="D29" s="120"/>
      <c r="E29" s="120"/>
      <c r="F29" s="120"/>
      <c r="G29" s="120"/>
      <c r="H29" s="120"/>
      <c r="I29" s="120"/>
      <c r="J29" s="120"/>
      <c r="K29" s="120"/>
      <c r="L29" s="120"/>
      <c r="M29" s="120"/>
      <c r="N29" s="513"/>
      <c r="O29" s="514"/>
      <c r="P29" s="514"/>
      <c r="Q29" s="514"/>
      <c r="R29" s="515"/>
      <c r="S29" s="524" t="s">
        <v>90</v>
      </c>
      <c r="T29" s="525"/>
      <c r="U29" s="525"/>
      <c r="V29" s="525"/>
      <c r="W29" s="525"/>
      <c r="X29" s="525"/>
      <c r="Y29" s="525"/>
      <c r="Z29" s="526"/>
      <c r="AA29" s="50"/>
    </row>
    <row r="30" spans="1:27" s="48" customFormat="1" ht="22.5" customHeight="1">
      <c r="A30" s="50"/>
      <c r="B30" s="50"/>
      <c r="C30" s="50"/>
      <c r="D30" s="50"/>
      <c r="E30" s="120" t="s">
        <v>91</v>
      </c>
      <c r="F30" s="118"/>
      <c r="G30" s="56" t="s">
        <v>273</v>
      </c>
      <c r="H30" s="56">
        <v>19</v>
      </c>
      <c r="I30" s="56"/>
      <c r="J30" s="56" t="s">
        <v>92</v>
      </c>
      <c r="K30" s="57"/>
      <c r="L30" s="50"/>
      <c r="M30" s="50"/>
      <c r="N30" s="513"/>
      <c r="O30" s="514"/>
      <c r="P30" s="514"/>
      <c r="Q30" s="514"/>
      <c r="R30" s="515"/>
      <c r="S30" s="524" t="s">
        <v>90</v>
      </c>
      <c r="T30" s="525"/>
      <c r="U30" s="525"/>
      <c r="V30" s="525"/>
      <c r="W30" s="525"/>
      <c r="X30" s="525"/>
      <c r="Y30" s="525"/>
      <c r="Z30" s="526"/>
      <c r="AA30" s="50"/>
    </row>
    <row r="31" spans="1:27" s="48" customFormat="1" ht="22.5" customHeight="1">
      <c r="A31" s="50"/>
      <c r="B31" s="50"/>
      <c r="C31" s="50"/>
      <c r="D31" s="50"/>
      <c r="E31" s="120"/>
      <c r="F31" s="58">
        <v>20</v>
      </c>
      <c r="G31" s="120" t="s">
        <v>273</v>
      </c>
      <c r="H31" s="120">
        <v>29</v>
      </c>
      <c r="I31" s="120"/>
      <c r="J31" s="120" t="s">
        <v>93</v>
      </c>
      <c r="K31" s="59"/>
      <c r="L31" s="50"/>
      <c r="M31" s="50"/>
      <c r="N31" s="513"/>
      <c r="O31" s="514"/>
      <c r="P31" s="514"/>
      <c r="Q31" s="514"/>
      <c r="R31" s="515"/>
      <c r="S31" s="524" t="s">
        <v>90</v>
      </c>
      <c r="T31" s="525"/>
      <c r="U31" s="525"/>
      <c r="V31" s="525"/>
      <c r="W31" s="525"/>
      <c r="X31" s="525"/>
      <c r="Y31" s="525"/>
      <c r="Z31" s="526"/>
      <c r="AA31" s="50"/>
    </row>
    <row r="32" spans="1:27" s="48" customFormat="1" ht="22.5" customHeight="1">
      <c r="A32" s="50"/>
      <c r="B32" s="50"/>
      <c r="C32" s="50"/>
      <c r="D32" s="50"/>
      <c r="E32" s="120"/>
      <c r="F32" s="60">
        <v>30</v>
      </c>
      <c r="G32" s="61" t="s">
        <v>273</v>
      </c>
      <c r="H32" s="61">
        <v>39</v>
      </c>
      <c r="I32" s="61"/>
      <c r="J32" s="61" t="s">
        <v>94</v>
      </c>
      <c r="K32" s="62"/>
      <c r="L32" s="50"/>
      <c r="M32" s="50"/>
      <c r="N32" s="50"/>
      <c r="O32" s="55" t="s">
        <v>95</v>
      </c>
      <c r="P32" s="50"/>
      <c r="Q32" s="50"/>
      <c r="R32" s="50"/>
      <c r="S32" s="50"/>
      <c r="T32" s="50"/>
      <c r="U32" s="50"/>
      <c r="V32" s="50"/>
      <c r="W32" s="50"/>
      <c r="X32" s="50"/>
      <c r="Y32" s="50"/>
      <c r="Z32" s="50"/>
      <c r="AA32" s="50"/>
    </row>
    <row r="33" spans="1:27" s="48" customFormat="1" ht="11.25" customHeight="1">
      <c r="A33" s="50"/>
      <c r="B33" s="120"/>
      <c r="C33" s="55"/>
      <c r="D33" s="120"/>
      <c r="E33" s="120"/>
      <c r="F33" s="120"/>
      <c r="G33" s="120"/>
      <c r="H33" s="120"/>
      <c r="I33" s="120"/>
      <c r="J33" s="120"/>
      <c r="K33" s="120"/>
      <c r="L33" s="120"/>
      <c r="M33" s="120"/>
      <c r="N33" s="120"/>
      <c r="O33" s="50"/>
      <c r="P33" s="50"/>
      <c r="Q33" s="50"/>
      <c r="R33" s="50"/>
      <c r="S33" s="50"/>
      <c r="T33" s="50"/>
      <c r="U33" s="50"/>
      <c r="V33" s="50"/>
      <c r="W33" s="50"/>
      <c r="X33" s="50"/>
      <c r="Y33" s="50"/>
      <c r="Z33" s="50"/>
      <c r="AA33" s="50"/>
    </row>
    <row r="34" spans="1:27" s="48" customFormat="1" ht="15" customHeight="1">
      <c r="A34" s="50" t="s">
        <v>96</v>
      </c>
      <c r="B34" s="50"/>
      <c r="C34" s="120"/>
      <c r="D34" s="120"/>
      <c r="E34" s="120"/>
      <c r="F34" s="120"/>
      <c r="G34" s="120"/>
      <c r="H34" s="120"/>
      <c r="I34" s="120"/>
      <c r="J34" s="120"/>
      <c r="K34" s="120"/>
      <c r="L34" s="120"/>
      <c r="M34" s="120"/>
      <c r="N34" s="120"/>
      <c r="O34" s="55"/>
      <c r="P34" s="55"/>
      <c r="Q34" s="55"/>
      <c r="R34" s="55"/>
      <c r="S34" s="55"/>
      <c r="T34" s="55"/>
      <c r="U34" s="55"/>
      <c r="V34" s="55"/>
      <c r="W34" s="55"/>
      <c r="X34" s="55"/>
      <c r="Y34" s="50"/>
      <c r="Z34" s="50"/>
      <c r="AA34" s="50"/>
    </row>
    <row r="35" spans="1:27" s="48" customFormat="1" ht="16.5" customHeight="1">
      <c r="A35" s="50"/>
      <c r="B35" s="50"/>
      <c r="C35" s="50" t="s">
        <v>274</v>
      </c>
      <c r="D35" s="50"/>
      <c r="E35" s="50"/>
      <c r="F35" s="50"/>
      <c r="G35" s="50"/>
      <c r="H35" s="50"/>
      <c r="I35" s="50"/>
      <c r="J35" s="50"/>
      <c r="K35" s="50"/>
      <c r="L35" s="50"/>
      <c r="M35" s="50"/>
      <c r="N35" s="50"/>
      <c r="O35" s="50"/>
      <c r="P35" s="50"/>
      <c r="Q35" s="50"/>
      <c r="R35" s="50"/>
      <c r="S35" s="50"/>
      <c r="T35" s="50"/>
      <c r="U35" s="50"/>
      <c r="V35" s="50"/>
      <c r="W35" s="50"/>
      <c r="X35" s="50"/>
      <c r="Y35" s="50"/>
      <c r="Z35" s="50"/>
    </row>
    <row r="36" spans="1:27" s="48" customFormat="1" ht="30" customHeight="1">
      <c r="A36" s="50"/>
      <c r="B36" s="519" t="s">
        <v>97</v>
      </c>
      <c r="C36" s="516" t="s">
        <v>98</v>
      </c>
      <c r="D36" s="517"/>
      <c r="E36" s="517"/>
      <c r="F36" s="518"/>
      <c r="G36" s="521" t="s">
        <v>99</v>
      </c>
      <c r="H36" s="522"/>
      <c r="I36" s="522"/>
      <c r="J36" s="522"/>
      <c r="K36" s="522"/>
      <c r="L36" s="522"/>
      <c r="M36" s="522"/>
      <c r="N36" s="522"/>
      <c r="O36" s="522"/>
      <c r="P36" s="522"/>
      <c r="Q36" s="522"/>
      <c r="R36" s="522"/>
      <c r="S36" s="522"/>
      <c r="T36" s="522"/>
      <c r="U36" s="522"/>
      <c r="V36" s="522"/>
      <c r="W36" s="523"/>
      <c r="X36" s="524" t="s">
        <v>86</v>
      </c>
      <c r="Y36" s="525"/>
      <c r="Z36" s="526"/>
    </row>
    <row r="37" spans="1:27" s="48" customFormat="1" ht="30" customHeight="1">
      <c r="A37" s="50"/>
      <c r="B37" s="520"/>
      <c r="C37" s="516" t="s">
        <v>98</v>
      </c>
      <c r="D37" s="517"/>
      <c r="E37" s="517"/>
      <c r="F37" s="518"/>
      <c r="G37" s="527" t="s">
        <v>99</v>
      </c>
      <c r="H37" s="528"/>
      <c r="I37" s="528"/>
      <c r="J37" s="528"/>
      <c r="K37" s="528"/>
      <c r="L37" s="528"/>
      <c r="M37" s="528"/>
      <c r="N37" s="528"/>
      <c r="O37" s="528"/>
      <c r="P37" s="528"/>
      <c r="Q37" s="528"/>
      <c r="R37" s="528"/>
      <c r="S37" s="528"/>
      <c r="T37" s="528"/>
      <c r="U37" s="528"/>
      <c r="V37" s="528"/>
      <c r="W37" s="529"/>
      <c r="X37" s="524" t="s">
        <v>86</v>
      </c>
      <c r="Y37" s="525"/>
      <c r="Z37" s="526"/>
    </row>
    <row r="38" spans="1:27" s="48" customFormat="1" ht="11.25" customHeight="1">
      <c r="A38" s="50"/>
      <c r="B38" s="123"/>
      <c r="C38" s="123"/>
      <c r="D38" s="123"/>
      <c r="E38" s="123"/>
      <c r="F38" s="123"/>
      <c r="G38" s="123"/>
      <c r="H38" s="123"/>
      <c r="I38" s="123"/>
      <c r="J38" s="123"/>
      <c r="K38" s="123"/>
      <c r="L38" s="123"/>
      <c r="M38" s="123"/>
      <c r="N38" s="123"/>
      <c r="O38" s="123"/>
      <c r="P38" s="123"/>
      <c r="Q38" s="123"/>
      <c r="R38" s="123"/>
      <c r="S38" s="56"/>
      <c r="T38" s="56"/>
      <c r="U38" s="56"/>
      <c r="V38" s="56"/>
      <c r="W38" s="56"/>
      <c r="X38" s="56"/>
      <c r="Y38" s="50"/>
      <c r="Z38" s="50"/>
    </row>
    <row r="39" spans="1:27" s="48" customFormat="1" ht="15" customHeight="1">
      <c r="A39" s="50" t="s">
        <v>100</v>
      </c>
      <c r="B39" s="119"/>
      <c r="C39" s="119"/>
      <c r="D39" s="119"/>
      <c r="E39" s="119"/>
      <c r="F39" s="119"/>
      <c r="G39" s="119"/>
      <c r="H39" s="119"/>
      <c r="I39" s="119"/>
      <c r="J39" s="119"/>
      <c r="K39" s="119"/>
      <c r="L39" s="119"/>
      <c r="M39" s="119"/>
      <c r="N39" s="119"/>
      <c r="O39" s="119"/>
      <c r="P39" s="119"/>
      <c r="Q39" s="119"/>
      <c r="R39" s="119"/>
      <c r="S39" s="120"/>
      <c r="T39" s="120"/>
      <c r="U39" s="120"/>
      <c r="V39" s="120"/>
      <c r="W39" s="120"/>
      <c r="X39" s="120"/>
      <c r="Y39" s="50"/>
      <c r="Z39" s="50"/>
    </row>
    <row r="40" spans="1:27" s="48" customFormat="1" ht="10.5" customHeight="1">
      <c r="A40" s="50"/>
      <c r="B40" s="119"/>
      <c r="C40" s="119"/>
      <c r="D40" s="119"/>
      <c r="E40" s="119"/>
      <c r="F40" s="119"/>
      <c r="G40" s="119"/>
      <c r="H40" s="119"/>
      <c r="I40" s="119"/>
      <c r="J40" s="119"/>
      <c r="K40" s="119"/>
      <c r="L40" s="119"/>
      <c r="M40" s="119"/>
      <c r="N40" s="119"/>
      <c r="O40" s="119"/>
      <c r="P40" s="119"/>
      <c r="Q40" s="119"/>
      <c r="R40" s="119"/>
      <c r="S40" s="120"/>
      <c r="T40" s="120"/>
      <c r="U40" s="120"/>
      <c r="V40" s="120"/>
      <c r="W40" s="120"/>
      <c r="X40" s="120"/>
      <c r="Y40" s="50"/>
      <c r="Z40" s="50"/>
    </row>
    <row r="41" spans="1:27" s="48" customFormat="1" ht="15" customHeight="1">
      <c r="A41" s="50" t="s">
        <v>275</v>
      </c>
      <c r="B41" s="119"/>
      <c r="C41" s="119"/>
      <c r="D41" s="119"/>
      <c r="E41" s="119"/>
      <c r="F41" s="119"/>
      <c r="G41" s="119"/>
      <c r="H41" s="119"/>
      <c r="I41" s="119"/>
      <c r="J41" s="119"/>
      <c r="K41" s="119"/>
      <c r="L41" s="119"/>
      <c r="M41" s="119"/>
      <c r="N41" s="119"/>
      <c r="O41" s="119"/>
      <c r="P41" s="119"/>
      <c r="Q41" s="119"/>
      <c r="R41" s="119"/>
      <c r="S41" s="120"/>
      <c r="T41" s="120"/>
      <c r="U41" s="120"/>
      <c r="V41" s="120"/>
      <c r="W41" s="120"/>
      <c r="X41" s="120"/>
      <c r="Y41" s="50"/>
      <c r="Z41" s="50"/>
    </row>
    <row r="42" spans="1:27" s="48" customFormat="1" ht="11.25" customHeight="1">
      <c r="A42" s="50"/>
      <c r="B42" s="119"/>
      <c r="C42" s="119"/>
      <c r="D42" s="119"/>
      <c r="E42" s="119"/>
      <c r="F42" s="119"/>
      <c r="G42" s="119"/>
      <c r="H42" s="119"/>
      <c r="I42" s="119"/>
      <c r="J42" s="119"/>
      <c r="K42" s="119"/>
      <c r="L42" s="119"/>
      <c r="M42" s="119"/>
      <c r="N42" s="119"/>
      <c r="O42" s="119"/>
      <c r="P42" s="119"/>
      <c r="Q42" s="119"/>
      <c r="R42" s="119"/>
      <c r="S42" s="120"/>
      <c r="T42" s="120"/>
      <c r="U42" s="120"/>
      <c r="V42" s="120"/>
      <c r="W42" s="120"/>
      <c r="X42" s="120"/>
      <c r="Y42" s="50"/>
      <c r="Z42" s="50"/>
    </row>
    <row r="43" spans="1:27" s="48" customFormat="1" ht="22.5" customHeight="1">
      <c r="A43" s="50"/>
      <c r="B43" s="513" t="s">
        <v>87</v>
      </c>
      <c r="C43" s="514"/>
      <c r="D43" s="514"/>
      <c r="E43" s="514"/>
      <c r="F43" s="515"/>
      <c r="G43" s="508" t="s">
        <v>88</v>
      </c>
      <c r="H43" s="509"/>
      <c r="I43" s="509"/>
      <c r="J43" s="509"/>
      <c r="K43" s="509"/>
      <c r="L43" s="509"/>
      <c r="M43" s="510"/>
      <c r="N43" s="119"/>
      <c r="O43" s="55" t="s">
        <v>95</v>
      </c>
      <c r="P43" s="119"/>
      <c r="Q43" s="119"/>
      <c r="R43" s="119"/>
      <c r="S43" s="120"/>
      <c r="T43" s="120"/>
      <c r="U43" s="120"/>
      <c r="V43" s="120"/>
      <c r="W43" s="120"/>
      <c r="X43" s="120"/>
      <c r="Y43" s="50"/>
      <c r="Z43" s="50"/>
    </row>
    <row r="44" spans="1:27" s="48" customFormat="1" ht="22.5" customHeight="1">
      <c r="A44" s="50"/>
      <c r="B44" s="513"/>
      <c r="C44" s="514"/>
      <c r="D44" s="514"/>
      <c r="E44" s="514"/>
      <c r="F44" s="515"/>
      <c r="G44" s="516" t="s">
        <v>90</v>
      </c>
      <c r="H44" s="517"/>
      <c r="I44" s="517"/>
      <c r="J44" s="517"/>
      <c r="K44" s="517"/>
      <c r="L44" s="517"/>
      <c r="M44" s="518"/>
      <c r="N44" s="119"/>
      <c r="O44" s="119"/>
      <c r="P44" s="119"/>
      <c r="Q44" s="119"/>
      <c r="R44" s="119"/>
      <c r="S44" s="120"/>
      <c r="T44" s="120"/>
      <c r="U44" s="120"/>
      <c r="V44" s="120"/>
      <c r="W44" s="120"/>
      <c r="X44" s="120"/>
      <c r="Y44" s="50"/>
      <c r="Z44" s="50"/>
    </row>
    <row r="45" spans="1:27" s="48" customFormat="1" ht="22.5" customHeight="1">
      <c r="A45" s="50"/>
      <c r="B45" s="513"/>
      <c r="C45" s="514"/>
      <c r="D45" s="514"/>
      <c r="E45" s="514"/>
      <c r="F45" s="515"/>
      <c r="G45" s="516" t="s">
        <v>90</v>
      </c>
      <c r="H45" s="517"/>
      <c r="I45" s="517"/>
      <c r="J45" s="517"/>
      <c r="K45" s="517"/>
      <c r="L45" s="517"/>
      <c r="M45" s="518"/>
      <c r="N45" s="119"/>
      <c r="O45" s="512"/>
      <c r="P45" s="512"/>
      <c r="Q45" s="512"/>
      <c r="R45" s="512"/>
      <c r="S45" s="512"/>
      <c r="T45" s="512"/>
      <c r="U45" s="512"/>
      <c r="V45" s="512"/>
      <c r="W45" s="512"/>
      <c r="X45" s="512"/>
      <c r="Y45" s="50"/>
      <c r="Z45" s="50"/>
    </row>
    <row r="46" spans="1:27" s="48" customFormat="1" ht="11.25" customHeight="1">
      <c r="A46" s="50"/>
      <c r="B46" s="120"/>
      <c r="C46" s="120"/>
      <c r="D46" s="120"/>
      <c r="E46" s="120"/>
      <c r="F46" s="120"/>
      <c r="G46" s="63"/>
      <c r="H46" s="63"/>
      <c r="I46" s="63"/>
      <c r="J46" s="63"/>
      <c r="K46" s="63"/>
      <c r="L46" s="63"/>
      <c r="M46" s="63"/>
      <c r="N46" s="119"/>
      <c r="O46" s="120"/>
      <c r="P46" s="120"/>
      <c r="Q46" s="120"/>
      <c r="R46" s="120"/>
      <c r="S46" s="120"/>
      <c r="T46" s="120"/>
      <c r="U46" s="120"/>
      <c r="V46" s="120"/>
      <c r="W46" s="120"/>
      <c r="X46" s="120"/>
      <c r="Y46" s="50"/>
      <c r="Z46" s="50"/>
    </row>
    <row r="47" spans="1:27" s="48" customFormat="1" ht="16.5" customHeight="1">
      <c r="A47" s="50" t="s">
        <v>101</v>
      </c>
      <c r="B47" s="119"/>
      <c r="C47" s="119"/>
      <c r="D47" s="119"/>
      <c r="E47" s="119"/>
      <c r="F47" s="119"/>
      <c r="G47" s="119"/>
      <c r="H47" s="119"/>
      <c r="I47" s="119"/>
      <c r="J47" s="119"/>
      <c r="K47" s="119"/>
      <c r="L47" s="119"/>
      <c r="M47" s="119"/>
      <c r="N47" s="119"/>
      <c r="O47" s="119"/>
      <c r="P47" s="119"/>
      <c r="Q47" s="119"/>
      <c r="R47" s="119"/>
      <c r="S47" s="120"/>
      <c r="T47" s="120"/>
      <c r="U47" s="120"/>
      <c r="V47" s="120"/>
      <c r="W47" s="120"/>
      <c r="X47" s="120"/>
      <c r="Y47" s="50"/>
      <c r="Z47" s="50"/>
    </row>
    <row r="48" spans="1:27" s="48" customFormat="1" ht="11.25" customHeight="1">
      <c r="A48" s="50"/>
      <c r="B48" s="119"/>
      <c r="C48" s="119"/>
      <c r="D48" s="119"/>
      <c r="E48" s="119"/>
      <c r="F48" s="119"/>
      <c r="G48" s="119"/>
      <c r="H48" s="119"/>
      <c r="I48" s="119"/>
      <c r="J48" s="119"/>
      <c r="K48" s="119"/>
      <c r="L48" s="119"/>
      <c r="M48" s="119"/>
      <c r="N48" s="119"/>
      <c r="O48" s="119"/>
      <c r="P48" s="119"/>
      <c r="Q48" s="119"/>
      <c r="R48" s="119"/>
      <c r="S48" s="120"/>
      <c r="T48" s="120"/>
      <c r="U48" s="120"/>
      <c r="V48" s="120"/>
      <c r="W48" s="120"/>
      <c r="X48" s="120"/>
      <c r="Y48" s="50"/>
      <c r="Z48" s="50"/>
    </row>
    <row r="49" spans="1:26" s="48" customFormat="1" ht="22.5" customHeight="1">
      <c r="A49" s="50"/>
      <c r="B49" s="508" t="s">
        <v>102</v>
      </c>
      <c r="C49" s="509"/>
      <c r="D49" s="509"/>
      <c r="E49" s="509"/>
      <c r="F49" s="509"/>
      <c r="G49" s="508" t="s">
        <v>103</v>
      </c>
      <c r="H49" s="509"/>
      <c r="I49" s="509"/>
      <c r="J49" s="509"/>
      <c r="K49" s="510"/>
      <c r="L49" s="508" t="s">
        <v>104</v>
      </c>
      <c r="M49" s="509"/>
      <c r="N49" s="510"/>
      <c r="O49" s="508" t="s">
        <v>105</v>
      </c>
      <c r="P49" s="509"/>
      <c r="Q49" s="509"/>
      <c r="R49" s="509"/>
      <c r="S49" s="509"/>
      <c r="T49" s="510"/>
      <c r="U49" s="513" t="s">
        <v>106</v>
      </c>
      <c r="V49" s="514"/>
      <c r="W49" s="514"/>
      <c r="X49" s="514"/>
      <c r="Y49" s="514"/>
      <c r="Z49" s="515"/>
    </row>
    <row r="50" spans="1:26" s="48" customFormat="1" ht="22.5" customHeight="1">
      <c r="A50" s="50"/>
      <c r="B50" s="508"/>
      <c r="C50" s="509"/>
      <c r="D50" s="509"/>
      <c r="E50" s="509"/>
      <c r="F50" s="509"/>
      <c r="G50" s="508"/>
      <c r="H50" s="509"/>
      <c r="I50" s="509"/>
      <c r="J50" s="509"/>
      <c r="K50" s="510"/>
      <c r="L50" s="508"/>
      <c r="M50" s="509"/>
      <c r="N50" s="510"/>
      <c r="O50" s="121"/>
      <c r="P50" s="122"/>
      <c r="Q50" s="122"/>
      <c r="R50" s="122"/>
      <c r="S50" s="116"/>
      <c r="T50" s="117"/>
      <c r="U50" s="64"/>
      <c r="V50" s="65"/>
      <c r="W50" s="65"/>
      <c r="X50" s="65"/>
      <c r="Y50" s="65"/>
      <c r="Z50" s="54"/>
    </row>
    <row r="51" spans="1:26" s="48" customFormat="1" ht="15" customHeight="1">
      <c r="A51" s="50"/>
      <c r="B51" s="511" t="s">
        <v>107</v>
      </c>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row>
    <row r="52" spans="1:26" s="48" customFormat="1" ht="10.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6" s="66" customFormat="1"/>
    <row r="54" spans="1:26" s="66" customFormat="1"/>
    <row r="55" spans="1:26" s="66" customFormat="1"/>
    <row r="56" spans="1:26" s="66" customFormat="1"/>
    <row r="57" spans="1:26" s="66" customFormat="1"/>
    <row r="58" spans="1:26" s="66" customFormat="1"/>
    <row r="61" spans="1:26" s="66" customFormat="1"/>
    <row r="62" spans="1:26" s="66" customFormat="1"/>
    <row r="63" spans="1:26" s="66" customFormat="1"/>
    <row r="64" spans="1:26" s="66" customFormat="1"/>
    <row r="65" s="66" customFormat="1"/>
    <row r="66" s="66" customFormat="1"/>
  </sheetData>
  <mergeCells count="58">
    <mergeCell ref="T3:Z3"/>
    <mergeCell ref="A4:Y4"/>
    <mergeCell ref="A6:E6"/>
    <mergeCell ref="F6:L6"/>
    <mergeCell ref="M6:P6"/>
    <mergeCell ref="Q6:S6"/>
    <mergeCell ref="T6:V6"/>
    <mergeCell ref="W6:Y6"/>
    <mergeCell ref="A7:E9"/>
    <mergeCell ref="F7:P7"/>
    <mergeCell ref="F8:P8"/>
    <mergeCell ref="F9:P9"/>
    <mergeCell ref="B16:F16"/>
    <mergeCell ref="G16:J16"/>
    <mergeCell ref="B28:F28"/>
    <mergeCell ref="G28:K28"/>
    <mergeCell ref="N28:R28"/>
    <mergeCell ref="S28:Z28"/>
    <mergeCell ref="C17:F17"/>
    <mergeCell ref="G17:J17"/>
    <mergeCell ref="C18:F18"/>
    <mergeCell ref="G18:J18"/>
    <mergeCell ref="N18:O18"/>
    <mergeCell ref="P18:S18"/>
    <mergeCell ref="B23:Y25"/>
    <mergeCell ref="B27:F27"/>
    <mergeCell ref="G27:K27"/>
    <mergeCell ref="N27:R27"/>
    <mergeCell ref="S27:Z27"/>
    <mergeCell ref="N29:R29"/>
    <mergeCell ref="S29:Z29"/>
    <mergeCell ref="N30:R30"/>
    <mergeCell ref="S30:Z30"/>
    <mergeCell ref="N31:R31"/>
    <mergeCell ref="S31:Z31"/>
    <mergeCell ref="B36:B37"/>
    <mergeCell ref="C36:F36"/>
    <mergeCell ref="G36:W36"/>
    <mergeCell ref="X36:Z36"/>
    <mergeCell ref="C37:F37"/>
    <mergeCell ref="G37:W37"/>
    <mergeCell ref="X37:Z37"/>
    <mergeCell ref="B43:F43"/>
    <mergeCell ref="G43:M43"/>
    <mergeCell ref="B44:F44"/>
    <mergeCell ref="G44:M44"/>
    <mergeCell ref="B45:F45"/>
    <mergeCell ref="G45:M45"/>
    <mergeCell ref="B50:F50"/>
    <mergeCell ref="G50:K50"/>
    <mergeCell ref="L50:N50"/>
    <mergeCell ref="B51:Z51"/>
    <mergeCell ref="O45:X45"/>
    <mergeCell ref="B49:F49"/>
    <mergeCell ref="G49:K49"/>
    <mergeCell ref="L49:N49"/>
    <mergeCell ref="O49:T49"/>
    <mergeCell ref="U49:Z49"/>
  </mergeCells>
  <phoneticPr fontId="2"/>
  <dataValidations count="6">
    <dataValidation type="list" allowBlank="1" showInputMessage="1" showErrorMessage="1" sqref="F9:P9">
      <formula1>$AU$5:$AU$6</formula1>
    </dataValidation>
    <dataValidation type="list" allowBlank="1" showInputMessage="1" showErrorMessage="1" sqref="F8:P8">
      <formula1>$AQ$5:$AQ$6</formula1>
    </dataValidation>
    <dataValidation type="list" allowBlank="1" showInputMessage="1" showErrorMessage="1" sqref="F7:P7">
      <formula1>$AG$5:$AG$6</formula1>
    </dataValidation>
    <dataValidation type="list" allowBlank="1" showInputMessage="1" showErrorMessage="1" sqref="W6:Y6">
      <formula1>$AM$3:$AM$4</formula1>
    </dataValidation>
    <dataValidation type="list" allowBlank="1" showInputMessage="1" showErrorMessage="1" sqref="T6:V6">
      <formula1>$AJ$3:$AJ$4</formula1>
    </dataValidation>
    <dataValidation type="list" allowBlank="1" showInputMessage="1" showErrorMessage="1" sqref="Q6:S6">
      <formula1>$AG$3:$AG$4</formula1>
    </dataValidation>
  </dataValidations>
  <pageMargins left="0.39370078740157483" right="0.39370078740157483" top="0.59055118110236227" bottom="0.39370078740157483" header="0.51181102362204722" footer="0.51181102362204722"/>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7"/>
  <sheetViews>
    <sheetView view="pageBreakPreview" zoomScale="70" zoomScaleNormal="100" zoomScaleSheetLayoutView="70" workbookViewId="0">
      <selection activeCell="AT34" sqref="AT34"/>
    </sheetView>
  </sheetViews>
  <sheetFormatPr defaultColWidth="4" defaultRowHeight="17.25"/>
  <cols>
    <col min="1" max="1" width="1.5" style="241" customWidth="1"/>
    <col min="2" max="12" width="3.25" style="241" customWidth="1"/>
    <col min="13" max="13" width="13" style="241" customWidth="1"/>
    <col min="14" max="14" width="4.125" style="241" bestFit="1" customWidth="1"/>
    <col min="15" max="32" width="3.25" style="241" customWidth="1"/>
    <col min="33" max="33" width="1.5" style="241" customWidth="1"/>
    <col min="34" max="36" width="3.25" style="241" customWidth="1"/>
    <col min="37" max="256" width="4" style="241"/>
    <col min="257" max="257" width="1.5" style="241" customWidth="1"/>
    <col min="258" max="268" width="3.25" style="241" customWidth="1"/>
    <col min="269" max="269" width="13" style="241" customWidth="1"/>
    <col min="270" max="270" width="4.125" style="241" bestFit="1" customWidth="1"/>
    <col min="271" max="288" width="3.25" style="241" customWidth="1"/>
    <col min="289" max="289" width="1.5" style="241" customWidth="1"/>
    <col min="290" max="292" width="3.25" style="241" customWidth="1"/>
    <col min="293" max="512" width="4" style="241"/>
    <col min="513" max="513" width="1.5" style="241" customWidth="1"/>
    <col min="514" max="524" width="3.25" style="241" customWidth="1"/>
    <col min="525" max="525" width="13" style="241" customWidth="1"/>
    <col min="526" max="526" width="4.125" style="241" bestFit="1" customWidth="1"/>
    <col min="527" max="544" width="3.25" style="241" customWidth="1"/>
    <col min="545" max="545" width="1.5" style="241" customWidth="1"/>
    <col min="546" max="548" width="3.25" style="241" customWidth="1"/>
    <col min="549" max="768" width="4" style="241"/>
    <col min="769" max="769" width="1.5" style="241" customWidth="1"/>
    <col min="770" max="780" width="3.25" style="241" customWidth="1"/>
    <col min="781" max="781" width="13" style="241" customWidth="1"/>
    <col min="782" max="782" width="4.125" style="241" bestFit="1" customWidth="1"/>
    <col min="783" max="800" width="3.25" style="241" customWidth="1"/>
    <col min="801" max="801" width="1.5" style="241" customWidth="1"/>
    <col min="802" max="804" width="3.25" style="241" customWidth="1"/>
    <col min="805" max="1024" width="4" style="241"/>
    <col min="1025" max="1025" width="1.5" style="241" customWidth="1"/>
    <col min="1026" max="1036" width="3.25" style="241" customWidth="1"/>
    <col min="1037" max="1037" width="13" style="241" customWidth="1"/>
    <col min="1038" max="1038" width="4.125" style="241" bestFit="1" customWidth="1"/>
    <col min="1039" max="1056" width="3.25" style="241" customWidth="1"/>
    <col min="1057" max="1057" width="1.5" style="241" customWidth="1"/>
    <col min="1058" max="1060" width="3.25" style="241" customWidth="1"/>
    <col min="1061" max="1280" width="4" style="241"/>
    <col min="1281" max="1281" width="1.5" style="241" customWidth="1"/>
    <col min="1282" max="1292" width="3.25" style="241" customWidth="1"/>
    <col min="1293" max="1293" width="13" style="241" customWidth="1"/>
    <col min="1294" max="1294" width="4.125" style="241" bestFit="1" customWidth="1"/>
    <col min="1295" max="1312" width="3.25" style="241" customWidth="1"/>
    <col min="1313" max="1313" width="1.5" style="241" customWidth="1"/>
    <col min="1314" max="1316" width="3.25" style="241" customWidth="1"/>
    <col min="1317" max="1536" width="4" style="241"/>
    <col min="1537" max="1537" width="1.5" style="241" customWidth="1"/>
    <col min="1538" max="1548" width="3.25" style="241" customWidth="1"/>
    <col min="1549" max="1549" width="13" style="241" customWidth="1"/>
    <col min="1550" max="1550" width="4.125" style="241" bestFit="1" customWidth="1"/>
    <col min="1551" max="1568" width="3.25" style="241" customWidth="1"/>
    <col min="1569" max="1569" width="1.5" style="241" customWidth="1"/>
    <col min="1570" max="1572" width="3.25" style="241" customWidth="1"/>
    <col min="1573" max="1792" width="4" style="241"/>
    <col min="1793" max="1793" width="1.5" style="241" customWidth="1"/>
    <col min="1794" max="1804" width="3.25" style="241" customWidth="1"/>
    <col min="1805" max="1805" width="13" style="241" customWidth="1"/>
    <col min="1806" max="1806" width="4.125" style="241" bestFit="1" customWidth="1"/>
    <col min="1807" max="1824" width="3.25" style="241" customWidth="1"/>
    <col min="1825" max="1825" width="1.5" style="241" customWidth="1"/>
    <col min="1826" max="1828" width="3.25" style="241" customWidth="1"/>
    <col min="1829" max="2048" width="4" style="241"/>
    <col min="2049" max="2049" width="1.5" style="241" customWidth="1"/>
    <col min="2050" max="2060" width="3.25" style="241" customWidth="1"/>
    <col min="2061" max="2061" width="13" style="241" customWidth="1"/>
    <col min="2062" max="2062" width="4.125" style="241" bestFit="1" customWidth="1"/>
    <col min="2063" max="2080" width="3.25" style="241" customWidth="1"/>
    <col min="2081" max="2081" width="1.5" style="241" customWidth="1"/>
    <col min="2082" max="2084" width="3.25" style="241" customWidth="1"/>
    <col min="2085" max="2304" width="4" style="241"/>
    <col min="2305" max="2305" width="1.5" style="241" customWidth="1"/>
    <col min="2306" max="2316" width="3.25" style="241" customWidth="1"/>
    <col min="2317" max="2317" width="13" style="241" customWidth="1"/>
    <col min="2318" max="2318" width="4.125" style="241" bestFit="1" customWidth="1"/>
    <col min="2319" max="2336" width="3.25" style="241" customWidth="1"/>
    <col min="2337" max="2337" width="1.5" style="241" customWidth="1"/>
    <col min="2338" max="2340" width="3.25" style="241" customWidth="1"/>
    <col min="2341" max="2560" width="4" style="241"/>
    <col min="2561" max="2561" width="1.5" style="241" customWidth="1"/>
    <col min="2562" max="2572" width="3.25" style="241" customWidth="1"/>
    <col min="2573" max="2573" width="13" style="241" customWidth="1"/>
    <col min="2574" max="2574" width="4.125" style="241" bestFit="1" customWidth="1"/>
    <col min="2575" max="2592" width="3.25" style="241" customWidth="1"/>
    <col min="2593" max="2593" width="1.5" style="241" customWidth="1"/>
    <col min="2594" max="2596" width="3.25" style="241" customWidth="1"/>
    <col min="2597" max="2816" width="4" style="241"/>
    <col min="2817" max="2817" width="1.5" style="241" customWidth="1"/>
    <col min="2818" max="2828" width="3.25" style="241" customWidth="1"/>
    <col min="2829" max="2829" width="13" style="241" customWidth="1"/>
    <col min="2830" max="2830" width="4.125" style="241" bestFit="1" customWidth="1"/>
    <col min="2831" max="2848" width="3.25" style="241" customWidth="1"/>
    <col min="2849" max="2849" width="1.5" style="241" customWidth="1"/>
    <col min="2850" max="2852" width="3.25" style="241" customWidth="1"/>
    <col min="2853" max="3072" width="4" style="241"/>
    <col min="3073" max="3073" width="1.5" style="241" customWidth="1"/>
    <col min="3074" max="3084" width="3.25" style="241" customWidth="1"/>
    <col min="3085" max="3085" width="13" style="241" customWidth="1"/>
    <col min="3086" max="3086" width="4.125" style="241" bestFit="1" customWidth="1"/>
    <col min="3087" max="3104" width="3.25" style="241" customWidth="1"/>
    <col min="3105" max="3105" width="1.5" style="241" customWidth="1"/>
    <col min="3106" max="3108" width="3.25" style="241" customWidth="1"/>
    <col min="3109" max="3328" width="4" style="241"/>
    <col min="3329" max="3329" width="1.5" style="241" customWidth="1"/>
    <col min="3330" max="3340" width="3.25" style="241" customWidth="1"/>
    <col min="3341" max="3341" width="13" style="241" customWidth="1"/>
    <col min="3342" max="3342" width="4.125" style="241" bestFit="1" customWidth="1"/>
    <col min="3343" max="3360" width="3.25" style="241" customWidth="1"/>
    <col min="3361" max="3361" width="1.5" style="241" customWidth="1"/>
    <col min="3362" max="3364" width="3.25" style="241" customWidth="1"/>
    <col min="3365" max="3584" width="4" style="241"/>
    <col min="3585" max="3585" width="1.5" style="241" customWidth="1"/>
    <col min="3586" max="3596" width="3.25" style="241" customWidth="1"/>
    <col min="3597" max="3597" width="13" style="241" customWidth="1"/>
    <col min="3598" max="3598" width="4.125" style="241" bestFit="1" customWidth="1"/>
    <col min="3599" max="3616" width="3.25" style="241" customWidth="1"/>
    <col min="3617" max="3617" width="1.5" style="241" customWidth="1"/>
    <col min="3618" max="3620" width="3.25" style="241" customWidth="1"/>
    <col min="3621" max="3840" width="4" style="241"/>
    <col min="3841" max="3841" width="1.5" style="241" customWidth="1"/>
    <col min="3842" max="3852" width="3.25" style="241" customWidth="1"/>
    <col min="3853" max="3853" width="13" style="241" customWidth="1"/>
    <col min="3854" max="3854" width="4.125" style="241" bestFit="1" customWidth="1"/>
    <col min="3855" max="3872" width="3.25" style="241" customWidth="1"/>
    <col min="3873" max="3873" width="1.5" style="241" customWidth="1"/>
    <col min="3874" max="3876" width="3.25" style="241" customWidth="1"/>
    <col min="3877" max="4096" width="4" style="241"/>
    <col min="4097" max="4097" width="1.5" style="241" customWidth="1"/>
    <col min="4098" max="4108" width="3.25" style="241" customWidth="1"/>
    <col min="4109" max="4109" width="13" style="241" customWidth="1"/>
    <col min="4110" max="4110" width="4.125" style="241" bestFit="1" customWidth="1"/>
    <col min="4111" max="4128" width="3.25" style="241" customWidth="1"/>
    <col min="4129" max="4129" width="1.5" style="241" customWidth="1"/>
    <col min="4130" max="4132" width="3.25" style="241" customWidth="1"/>
    <col min="4133" max="4352" width="4" style="241"/>
    <col min="4353" max="4353" width="1.5" style="241" customWidth="1"/>
    <col min="4354" max="4364" width="3.25" style="241" customWidth="1"/>
    <col min="4365" max="4365" width="13" style="241" customWidth="1"/>
    <col min="4366" max="4366" width="4.125" style="241" bestFit="1" customWidth="1"/>
    <col min="4367" max="4384" width="3.25" style="241" customWidth="1"/>
    <col min="4385" max="4385" width="1.5" style="241" customWidth="1"/>
    <col min="4386" max="4388" width="3.25" style="241" customWidth="1"/>
    <col min="4389" max="4608" width="4" style="241"/>
    <col min="4609" max="4609" width="1.5" style="241" customWidth="1"/>
    <col min="4610" max="4620" width="3.25" style="241" customWidth="1"/>
    <col min="4621" max="4621" width="13" style="241" customWidth="1"/>
    <col min="4622" max="4622" width="4.125" style="241" bestFit="1" customWidth="1"/>
    <col min="4623" max="4640" width="3.25" style="241" customWidth="1"/>
    <col min="4641" max="4641" width="1.5" style="241" customWidth="1"/>
    <col min="4642" max="4644" width="3.25" style="241" customWidth="1"/>
    <col min="4645" max="4864" width="4" style="241"/>
    <col min="4865" max="4865" width="1.5" style="241" customWidth="1"/>
    <col min="4866" max="4876" width="3.25" style="241" customWidth="1"/>
    <col min="4877" max="4877" width="13" style="241" customWidth="1"/>
    <col min="4878" max="4878" width="4.125" style="241" bestFit="1" customWidth="1"/>
    <col min="4879" max="4896" width="3.25" style="241" customWidth="1"/>
    <col min="4897" max="4897" width="1.5" style="241" customWidth="1"/>
    <col min="4898" max="4900" width="3.25" style="241" customWidth="1"/>
    <col min="4901" max="5120" width="4" style="241"/>
    <col min="5121" max="5121" width="1.5" style="241" customWidth="1"/>
    <col min="5122" max="5132" width="3.25" style="241" customWidth="1"/>
    <col min="5133" max="5133" width="13" style="241" customWidth="1"/>
    <col min="5134" max="5134" width="4.125" style="241" bestFit="1" customWidth="1"/>
    <col min="5135" max="5152" width="3.25" style="241" customWidth="1"/>
    <col min="5153" max="5153" width="1.5" style="241" customWidth="1"/>
    <col min="5154" max="5156" width="3.25" style="241" customWidth="1"/>
    <col min="5157" max="5376" width="4" style="241"/>
    <col min="5377" max="5377" width="1.5" style="241" customWidth="1"/>
    <col min="5378" max="5388" width="3.25" style="241" customWidth="1"/>
    <col min="5389" max="5389" width="13" style="241" customWidth="1"/>
    <col min="5390" max="5390" width="4.125" style="241" bestFit="1" customWidth="1"/>
    <col min="5391" max="5408" width="3.25" style="241" customWidth="1"/>
    <col min="5409" max="5409" width="1.5" style="241" customWidth="1"/>
    <col min="5410" max="5412" width="3.25" style="241" customWidth="1"/>
    <col min="5413" max="5632" width="4" style="241"/>
    <col min="5633" max="5633" width="1.5" style="241" customWidth="1"/>
    <col min="5634" max="5644" width="3.25" style="241" customWidth="1"/>
    <col min="5645" max="5645" width="13" style="241" customWidth="1"/>
    <col min="5646" max="5646" width="4.125" style="241" bestFit="1" customWidth="1"/>
    <col min="5647" max="5664" width="3.25" style="241" customWidth="1"/>
    <col min="5665" max="5665" width="1.5" style="241" customWidth="1"/>
    <col min="5666" max="5668" width="3.25" style="241" customWidth="1"/>
    <col min="5669" max="5888" width="4" style="241"/>
    <col min="5889" max="5889" width="1.5" style="241" customWidth="1"/>
    <col min="5890" max="5900" width="3.25" style="241" customWidth="1"/>
    <col min="5901" max="5901" width="13" style="241" customWidth="1"/>
    <col min="5902" max="5902" width="4.125" style="241" bestFit="1" customWidth="1"/>
    <col min="5903" max="5920" width="3.25" style="241" customWidth="1"/>
    <col min="5921" max="5921" width="1.5" style="241" customWidth="1"/>
    <col min="5922" max="5924" width="3.25" style="241" customWidth="1"/>
    <col min="5925" max="6144" width="4" style="241"/>
    <col min="6145" max="6145" width="1.5" style="241" customWidth="1"/>
    <col min="6146" max="6156" width="3.25" style="241" customWidth="1"/>
    <col min="6157" max="6157" width="13" style="241" customWidth="1"/>
    <col min="6158" max="6158" width="4.125" style="241" bestFit="1" customWidth="1"/>
    <col min="6159" max="6176" width="3.25" style="241" customWidth="1"/>
    <col min="6177" max="6177" width="1.5" style="241" customWidth="1"/>
    <col min="6178" max="6180" width="3.25" style="241" customWidth="1"/>
    <col min="6181" max="6400" width="4" style="241"/>
    <col min="6401" max="6401" width="1.5" style="241" customWidth="1"/>
    <col min="6402" max="6412" width="3.25" style="241" customWidth="1"/>
    <col min="6413" max="6413" width="13" style="241" customWidth="1"/>
    <col min="6414" max="6414" width="4.125" style="241" bestFit="1" customWidth="1"/>
    <col min="6415" max="6432" width="3.25" style="241" customWidth="1"/>
    <col min="6433" max="6433" width="1.5" style="241" customWidth="1"/>
    <col min="6434" max="6436" width="3.25" style="241" customWidth="1"/>
    <col min="6437" max="6656" width="4" style="241"/>
    <col min="6657" max="6657" width="1.5" style="241" customWidth="1"/>
    <col min="6658" max="6668" width="3.25" style="241" customWidth="1"/>
    <col min="6669" max="6669" width="13" style="241" customWidth="1"/>
    <col min="6670" max="6670" width="4.125" style="241" bestFit="1" customWidth="1"/>
    <col min="6671" max="6688" width="3.25" style="241" customWidth="1"/>
    <col min="6689" max="6689" width="1.5" style="241" customWidth="1"/>
    <col min="6690" max="6692" width="3.25" style="241" customWidth="1"/>
    <col min="6693" max="6912" width="4" style="241"/>
    <col min="6913" max="6913" width="1.5" style="241" customWidth="1"/>
    <col min="6914" max="6924" width="3.25" style="241" customWidth="1"/>
    <col min="6925" max="6925" width="13" style="241" customWidth="1"/>
    <col min="6926" max="6926" width="4.125" style="241" bestFit="1" customWidth="1"/>
    <col min="6927" max="6944" width="3.25" style="241" customWidth="1"/>
    <col min="6945" max="6945" width="1.5" style="241" customWidth="1"/>
    <col min="6946" max="6948" width="3.25" style="241" customWidth="1"/>
    <col min="6949" max="7168" width="4" style="241"/>
    <col min="7169" max="7169" width="1.5" style="241" customWidth="1"/>
    <col min="7170" max="7180" width="3.25" style="241" customWidth="1"/>
    <col min="7181" max="7181" width="13" style="241" customWidth="1"/>
    <col min="7182" max="7182" width="4.125" style="241" bestFit="1" customWidth="1"/>
    <col min="7183" max="7200" width="3.25" style="241" customWidth="1"/>
    <col min="7201" max="7201" width="1.5" style="241" customWidth="1"/>
    <col min="7202" max="7204" width="3.25" style="241" customWidth="1"/>
    <col min="7205" max="7424" width="4" style="241"/>
    <col min="7425" max="7425" width="1.5" style="241" customWidth="1"/>
    <col min="7426" max="7436" width="3.25" style="241" customWidth="1"/>
    <col min="7437" max="7437" width="13" style="241" customWidth="1"/>
    <col min="7438" max="7438" width="4.125" style="241" bestFit="1" customWidth="1"/>
    <col min="7439" max="7456" width="3.25" style="241" customWidth="1"/>
    <col min="7457" max="7457" width="1.5" style="241" customWidth="1"/>
    <col min="7458" max="7460" width="3.25" style="241" customWidth="1"/>
    <col min="7461" max="7680" width="4" style="241"/>
    <col min="7681" max="7681" width="1.5" style="241" customWidth="1"/>
    <col min="7682" max="7692" width="3.25" style="241" customWidth="1"/>
    <col min="7693" max="7693" width="13" style="241" customWidth="1"/>
    <col min="7694" max="7694" width="4.125" style="241" bestFit="1" customWidth="1"/>
    <col min="7695" max="7712" width="3.25" style="241" customWidth="1"/>
    <col min="7713" max="7713" width="1.5" style="241" customWidth="1"/>
    <col min="7714" max="7716" width="3.25" style="241" customWidth="1"/>
    <col min="7717" max="7936" width="4" style="241"/>
    <col min="7937" max="7937" width="1.5" style="241" customWidth="1"/>
    <col min="7938" max="7948" width="3.25" style="241" customWidth="1"/>
    <col min="7949" max="7949" width="13" style="241" customWidth="1"/>
    <col min="7950" max="7950" width="4.125" style="241" bestFit="1" customWidth="1"/>
    <col min="7951" max="7968" width="3.25" style="241" customWidth="1"/>
    <col min="7969" max="7969" width="1.5" style="241" customWidth="1"/>
    <col min="7970" max="7972" width="3.25" style="241" customWidth="1"/>
    <col min="7973" max="8192" width="4" style="241"/>
    <col min="8193" max="8193" width="1.5" style="241" customWidth="1"/>
    <col min="8194" max="8204" width="3.25" style="241" customWidth="1"/>
    <col min="8205" max="8205" width="13" style="241" customWidth="1"/>
    <col min="8206" max="8206" width="4.125" style="241" bestFit="1" customWidth="1"/>
    <col min="8207" max="8224" width="3.25" style="241" customWidth="1"/>
    <col min="8225" max="8225" width="1.5" style="241" customWidth="1"/>
    <col min="8226" max="8228" width="3.25" style="241" customWidth="1"/>
    <col min="8229" max="8448" width="4" style="241"/>
    <col min="8449" max="8449" width="1.5" style="241" customWidth="1"/>
    <col min="8450" max="8460" width="3.25" style="241" customWidth="1"/>
    <col min="8461" max="8461" width="13" style="241" customWidth="1"/>
    <col min="8462" max="8462" width="4.125" style="241" bestFit="1" customWidth="1"/>
    <col min="8463" max="8480" width="3.25" style="241" customWidth="1"/>
    <col min="8481" max="8481" width="1.5" style="241" customWidth="1"/>
    <col min="8482" max="8484" width="3.25" style="241" customWidth="1"/>
    <col min="8485" max="8704" width="4" style="241"/>
    <col min="8705" max="8705" width="1.5" style="241" customWidth="1"/>
    <col min="8706" max="8716" width="3.25" style="241" customWidth="1"/>
    <col min="8717" max="8717" width="13" style="241" customWidth="1"/>
    <col min="8718" max="8718" width="4.125" style="241" bestFit="1" customWidth="1"/>
    <col min="8719" max="8736" width="3.25" style="241" customWidth="1"/>
    <col min="8737" max="8737" width="1.5" style="241" customWidth="1"/>
    <col min="8738" max="8740" width="3.25" style="241" customWidth="1"/>
    <col min="8741" max="8960" width="4" style="241"/>
    <col min="8961" max="8961" width="1.5" style="241" customWidth="1"/>
    <col min="8962" max="8972" width="3.25" style="241" customWidth="1"/>
    <col min="8973" max="8973" width="13" style="241" customWidth="1"/>
    <col min="8974" max="8974" width="4.125" style="241" bestFit="1" customWidth="1"/>
    <col min="8975" max="8992" width="3.25" style="241" customWidth="1"/>
    <col min="8993" max="8993" width="1.5" style="241" customWidth="1"/>
    <col min="8994" max="8996" width="3.25" style="241" customWidth="1"/>
    <col min="8997" max="9216" width="4" style="241"/>
    <col min="9217" max="9217" width="1.5" style="241" customWidth="1"/>
    <col min="9218" max="9228" width="3.25" style="241" customWidth="1"/>
    <col min="9229" max="9229" width="13" style="241" customWidth="1"/>
    <col min="9230" max="9230" width="4.125" style="241" bestFit="1" customWidth="1"/>
    <col min="9231" max="9248" width="3.25" style="241" customWidth="1"/>
    <col min="9249" max="9249" width="1.5" style="241" customWidth="1"/>
    <col min="9250" max="9252" width="3.25" style="241" customWidth="1"/>
    <col min="9253" max="9472" width="4" style="241"/>
    <col min="9473" max="9473" width="1.5" style="241" customWidth="1"/>
    <col min="9474" max="9484" width="3.25" style="241" customWidth="1"/>
    <col min="9485" max="9485" width="13" style="241" customWidth="1"/>
    <col min="9486" max="9486" width="4.125" style="241" bestFit="1" customWidth="1"/>
    <col min="9487" max="9504" width="3.25" style="241" customWidth="1"/>
    <col min="9505" max="9505" width="1.5" style="241" customWidth="1"/>
    <col min="9506" max="9508" width="3.25" style="241" customWidth="1"/>
    <col min="9509" max="9728" width="4" style="241"/>
    <col min="9729" max="9729" width="1.5" style="241" customWidth="1"/>
    <col min="9730" max="9740" width="3.25" style="241" customWidth="1"/>
    <col min="9741" max="9741" width="13" style="241" customWidth="1"/>
    <col min="9742" max="9742" width="4.125" style="241" bestFit="1" customWidth="1"/>
    <col min="9743" max="9760" width="3.25" style="241" customWidth="1"/>
    <col min="9761" max="9761" width="1.5" style="241" customWidth="1"/>
    <col min="9762" max="9764" width="3.25" style="241" customWidth="1"/>
    <col min="9765" max="9984" width="4" style="241"/>
    <col min="9985" max="9985" width="1.5" style="241" customWidth="1"/>
    <col min="9986" max="9996" width="3.25" style="241" customWidth="1"/>
    <col min="9997" max="9997" width="13" style="241" customWidth="1"/>
    <col min="9998" max="9998" width="4.125" style="241" bestFit="1" customWidth="1"/>
    <col min="9999" max="10016" width="3.25" style="241" customWidth="1"/>
    <col min="10017" max="10017" width="1.5" style="241" customWidth="1"/>
    <col min="10018" max="10020" width="3.25" style="241" customWidth="1"/>
    <col min="10021" max="10240" width="4" style="241"/>
    <col min="10241" max="10241" width="1.5" style="241" customWidth="1"/>
    <col min="10242" max="10252" width="3.25" style="241" customWidth="1"/>
    <col min="10253" max="10253" width="13" style="241" customWidth="1"/>
    <col min="10254" max="10254" width="4.125" style="241" bestFit="1" customWidth="1"/>
    <col min="10255" max="10272" width="3.25" style="241" customWidth="1"/>
    <col min="10273" max="10273" width="1.5" style="241" customWidth="1"/>
    <col min="10274" max="10276" width="3.25" style="241" customWidth="1"/>
    <col min="10277" max="10496" width="4" style="241"/>
    <col min="10497" max="10497" width="1.5" style="241" customWidth="1"/>
    <col min="10498" max="10508" width="3.25" style="241" customWidth="1"/>
    <col min="10509" max="10509" width="13" style="241" customWidth="1"/>
    <col min="10510" max="10510" width="4.125" style="241" bestFit="1" customWidth="1"/>
    <col min="10511" max="10528" width="3.25" style="241" customWidth="1"/>
    <col min="10529" max="10529" width="1.5" style="241" customWidth="1"/>
    <col min="10530" max="10532" width="3.25" style="241" customWidth="1"/>
    <col min="10533" max="10752" width="4" style="241"/>
    <col min="10753" max="10753" width="1.5" style="241" customWidth="1"/>
    <col min="10754" max="10764" width="3.25" style="241" customWidth="1"/>
    <col min="10765" max="10765" width="13" style="241" customWidth="1"/>
    <col min="10766" max="10766" width="4.125" style="241" bestFit="1" customWidth="1"/>
    <col min="10767" max="10784" width="3.25" style="241" customWidth="1"/>
    <col min="10785" max="10785" width="1.5" style="241" customWidth="1"/>
    <col min="10786" max="10788" width="3.25" style="241" customWidth="1"/>
    <col min="10789" max="11008" width="4" style="241"/>
    <col min="11009" max="11009" width="1.5" style="241" customWidth="1"/>
    <col min="11010" max="11020" width="3.25" style="241" customWidth="1"/>
    <col min="11021" max="11021" width="13" style="241" customWidth="1"/>
    <col min="11022" max="11022" width="4.125" style="241" bestFit="1" customWidth="1"/>
    <col min="11023" max="11040" width="3.25" style="241" customWidth="1"/>
    <col min="11041" max="11041" width="1.5" style="241" customWidth="1"/>
    <col min="11042" max="11044" width="3.25" style="241" customWidth="1"/>
    <col min="11045" max="11264" width="4" style="241"/>
    <col min="11265" max="11265" width="1.5" style="241" customWidth="1"/>
    <col min="11266" max="11276" width="3.25" style="241" customWidth="1"/>
    <col min="11277" max="11277" width="13" style="241" customWidth="1"/>
    <col min="11278" max="11278" width="4.125" style="241" bestFit="1" customWidth="1"/>
    <col min="11279" max="11296" width="3.25" style="241" customWidth="1"/>
    <col min="11297" max="11297" width="1.5" style="241" customWidth="1"/>
    <col min="11298" max="11300" width="3.25" style="241" customWidth="1"/>
    <col min="11301" max="11520" width="4" style="241"/>
    <col min="11521" max="11521" width="1.5" style="241" customWidth="1"/>
    <col min="11522" max="11532" width="3.25" style="241" customWidth="1"/>
    <col min="11533" max="11533" width="13" style="241" customWidth="1"/>
    <col min="11534" max="11534" width="4.125" style="241" bestFit="1" customWidth="1"/>
    <col min="11535" max="11552" width="3.25" style="241" customWidth="1"/>
    <col min="11553" max="11553" width="1.5" style="241" customWidth="1"/>
    <col min="11554" max="11556" width="3.25" style="241" customWidth="1"/>
    <col min="11557" max="11776" width="4" style="241"/>
    <col min="11777" max="11777" width="1.5" style="241" customWidth="1"/>
    <col min="11778" max="11788" width="3.25" style="241" customWidth="1"/>
    <col min="11789" max="11789" width="13" style="241" customWidth="1"/>
    <col min="11790" max="11790" width="4.125" style="241" bestFit="1" customWidth="1"/>
    <col min="11791" max="11808" width="3.25" style="241" customWidth="1"/>
    <col min="11809" max="11809" width="1.5" style="241" customWidth="1"/>
    <col min="11810" max="11812" width="3.25" style="241" customWidth="1"/>
    <col min="11813" max="12032" width="4" style="241"/>
    <col min="12033" max="12033" width="1.5" style="241" customWidth="1"/>
    <col min="12034" max="12044" width="3.25" style="241" customWidth="1"/>
    <col min="12045" max="12045" width="13" style="241" customWidth="1"/>
    <col min="12046" max="12046" width="4.125" style="241" bestFit="1" customWidth="1"/>
    <col min="12047" max="12064" width="3.25" style="241" customWidth="1"/>
    <col min="12065" max="12065" width="1.5" style="241" customWidth="1"/>
    <col min="12066" max="12068" width="3.25" style="241" customWidth="1"/>
    <col min="12069" max="12288" width="4" style="241"/>
    <col min="12289" max="12289" width="1.5" style="241" customWidth="1"/>
    <col min="12290" max="12300" width="3.25" style="241" customWidth="1"/>
    <col min="12301" max="12301" width="13" style="241" customWidth="1"/>
    <col min="12302" max="12302" width="4.125" style="241" bestFit="1" customWidth="1"/>
    <col min="12303" max="12320" width="3.25" style="241" customWidth="1"/>
    <col min="12321" max="12321" width="1.5" style="241" customWidth="1"/>
    <col min="12322" max="12324" width="3.25" style="241" customWidth="1"/>
    <col min="12325" max="12544" width="4" style="241"/>
    <col min="12545" max="12545" width="1.5" style="241" customWidth="1"/>
    <col min="12546" max="12556" width="3.25" style="241" customWidth="1"/>
    <col min="12557" max="12557" width="13" style="241" customWidth="1"/>
    <col min="12558" max="12558" width="4.125" style="241" bestFit="1" customWidth="1"/>
    <col min="12559" max="12576" width="3.25" style="241" customWidth="1"/>
    <col min="12577" max="12577" width="1.5" style="241" customWidth="1"/>
    <col min="12578" max="12580" width="3.25" style="241" customWidth="1"/>
    <col min="12581" max="12800" width="4" style="241"/>
    <col min="12801" max="12801" width="1.5" style="241" customWidth="1"/>
    <col min="12802" max="12812" width="3.25" style="241" customWidth="1"/>
    <col min="12813" max="12813" width="13" style="241" customWidth="1"/>
    <col min="12814" max="12814" width="4.125" style="241" bestFit="1" customWidth="1"/>
    <col min="12815" max="12832" width="3.25" style="241" customWidth="1"/>
    <col min="12833" max="12833" width="1.5" style="241" customWidth="1"/>
    <col min="12834" max="12836" width="3.25" style="241" customWidth="1"/>
    <col min="12837" max="13056" width="4" style="241"/>
    <col min="13057" max="13057" width="1.5" style="241" customWidth="1"/>
    <col min="13058" max="13068" width="3.25" style="241" customWidth="1"/>
    <col min="13069" max="13069" width="13" style="241" customWidth="1"/>
    <col min="13070" max="13070" width="4.125" style="241" bestFit="1" customWidth="1"/>
    <col min="13071" max="13088" width="3.25" style="241" customWidth="1"/>
    <col min="13089" max="13089" width="1.5" style="241" customWidth="1"/>
    <col min="13090" max="13092" width="3.25" style="241" customWidth="1"/>
    <col min="13093" max="13312" width="4" style="241"/>
    <col min="13313" max="13313" width="1.5" style="241" customWidth="1"/>
    <col min="13314" max="13324" width="3.25" style="241" customWidth="1"/>
    <col min="13325" max="13325" width="13" style="241" customWidth="1"/>
    <col min="13326" max="13326" width="4.125" style="241" bestFit="1" customWidth="1"/>
    <col min="13327" max="13344" width="3.25" style="241" customWidth="1"/>
    <col min="13345" max="13345" width="1.5" style="241" customWidth="1"/>
    <col min="13346" max="13348" width="3.25" style="241" customWidth="1"/>
    <col min="13349" max="13568" width="4" style="241"/>
    <col min="13569" max="13569" width="1.5" style="241" customWidth="1"/>
    <col min="13570" max="13580" width="3.25" style="241" customWidth="1"/>
    <col min="13581" max="13581" width="13" style="241" customWidth="1"/>
    <col min="13582" max="13582" width="4.125" style="241" bestFit="1" customWidth="1"/>
    <col min="13583" max="13600" width="3.25" style="241" customWidth="1"/>
    <col min="13601" max="13601" width="1.5" style="241" customWidth="1"/>
    <col min="13602" max="13604" width="3.25" style="241" customWidth="1"/>
    <col min="13605" max="13824" width="4" style="241"/>
    <col min="13825" max="13825" width="1.5" style="241" customWidth="1"/>
    <col min="13826" max="13836" width="3.25" style="241" customWidth="1"/>
    <col min="13837" max="13837" width="13" style="241" customWidth="1"/>
    <col min="13838" max="13838" width="4.125" style="241" bestFit="1" customWidth="1"/>
    <col min="13839" max="13856" width="3.25" style="241" customWidth="1"/>
    <col min="13857" max="13857" width="1.5" style="241" customWidth="1"/>
    <col min="13858" max="13860" width="3.25" style="241" customWidth="1"/>
    <col min="13861" max="14080" width="4" style="241"/>
    <col min="14081" max="14081" width="1.5" style="241" customWidth="1"/>
    <col min="14082" max="14092" width="3.25" style="241" customWidth="1"/>
    <col min="14093" max="14093" width="13" style="241" customWidth="1"/>
    <col min="14094" max="14094" width="4.125" style="241" bestFit="1" customWidth="1"/>
    <col min="14095" max="14112" width="3.25" style="241" customWidth="1"/>
    <col min="14113" max="14113" width="1.5" style="241" customWidth="1"/>
    <col min="14114" max="14116" width="3.25" style="241" customWidth="1"/>
    <col min="14117" max="14336" width="4" style="241"/>
    <col min="14337" max="14337" width="1.5" style="241" customWidth="1"/>
    <col min="14338" max="14348" width="3.25" style="241" customWidth="1"/>
    <col min="14349" max="14349" width="13" style="241" customWidth="1"/>
    <col min="14350" max="14350" width="4.125" style="241" bestFit="1" customWidth="1"/>
    <col min="14351" max="14368" width="3.25" style="241" customWidth="1"/>
    <col min="14369" max="14369" width="1.5" style="241" customWidth="1"/>
    <col min="14370" max="14372" width="3.25" style="241" customWidth="1"/>
    <col min="14373" max="14592" width="4" style="241"/>
    <col min="14593" max="14593" width="1.5" style="241" customWidth="1"/>
    <col min="14594" max="14604" width="3.25" style="241" customWidth="1"/>
    <col min="14605" max="14605" width="13" style="241" customWidth="1"/>
    <col min="14606" max="14606" width="4.125" style="241" bestFit="1" customWidth="1"/>
    <col min="14607" max="14624" width="3.25" style="241" customWidth="1"/>
    <col min="14625" max="14625" width="1.5" style="241" customWidth="1"/>
    <col min="14626" max="14628" width="3.25" style="241" customWidth="1"/>
    <col min="14629" max="14848" width="4" style="241"/>
    <col min="14849" max="14849" width="1.5" style="241" customWidth="1"/>
    <col min="14850" max="14860" width="3.25" style="241" customWidth="1"/>
    <col min="14861" max="14861" width="13" style="241" customWidth="1"/>
    <col min="14862" max="14862" width="4.125" style="241" bestFit="1" customWidth="1"/>
    <col min="14863" max="14880" width="3.25" style="241" customWidth="1"/>
    <col min="14881" max="14881" width="1.5" style="241" customWidth="1"/>
    <col min="14882" max="14884" width="3.25" style="241" customWidth="1"/>
    <col min="14885" max="15104" width="4" style="241"/>
    <col min="15105" max="15105" width="1.5" style="241" customWidth="1"/>
    <col min="15106" max="15116" width="3.25" style="241" customWidth="1"/>
    <col min="15117" max="15117" width="13" style="241" customWidth="1"/>
    <col min="15118" max="15118" width="4.125" style="241" bestFit="1" customWidth="1"/>
    <col min="15119" max="15136" width="3.25" style="241" customWidth="1"/>
    <col min="15137" max="15137" width="1.5" style="241" customWidth="1"/>
    <col min="15138" max="15140" width="3.25" style="241" customWidth="1"/>
    <col min="15141" max="15360" width="4" style="241"/>
    <col min="15361" max="15361" width="1.5" style="241" customWidth="1"/>
    <col min="15362" max="15372" width="3.25" style="241" customWidth="1"/>
    <col min="15373" max="15373" width="13" style="241" customWidth="1"/>
    <col min="15374" max="15374" width="4.125" style="241" bestFit="1" customWidth="1"/>
    <col min="15375" max="15392" width="3.25" style="241" customWidth="1"/>
    <col min="15393" max="15393" width="1.5" style="241" customWidth="1"/>
    <col min="15394" max="15396" width="3.25" style="241" customWidth="1"/>
    <col min="15397" max="15616" width="4" style="241"/>
    <col min="15617" max="15617" width="1.5" style="241" customWidth="1"/>
    <col min="15618" max="15628" width="3.25" style="241" customWidth="1"/>
    <col min="15629" max="15629" width="13" style="241" customWidth="1"/>
    <col min="15630" max="15630" width="4.125" style="241" bestFit="1" customWidth="1"/>
    <col min="15631" max="15648" width="3.25" style="241" customWidth="1"/>
    <col min="15649" max="15649" width="1.5" style="241" customWidth="1"/>
    <col min="15650" max="15652" width="3.25" style="241" customWidth="1"/>
    <col min="15653" max="15872" width="4" style="241"/>
    <col min="15873" max="15873" width="1.5" style="241" customWidth="1"/>
    <col min="15874" max="15884" width="3.25" style="241" customWidth="1"/>
    <col min="15885" max="15885" width="13" style="241" customWidth="1"/>
    <col min="15886" max="15886" width="4.125" style="241" bestFit="1" customWidth="1"/>
    <col min="15887" max="15904" width="3.25" style="241" customWidth="1"/>
    <col min="15905" max="15905" width="1.5" style="241" customWidth="1"/>
    <col min="15906" max="15908" width="3.25" style="241" customWidth="1"/>
    <col min="15909" max="16128" width="4" style="241"/>
    <col min="16129" max="16129" width="1.5" style="241" customWidth="1"/>
    <col min="16130" max="16140" width="3.25" style="241" customWidth="1"/>
    <col min="16141" max="16141" width="13" style="241" customWidth="1"/>
    <col min="16142" max="16142" width="4.125" style="241" bestFit="1" customWidth="1"/>
    <col min="16143" max="16160" width="3.25" style="241" customWidth="1"/>
    <col min="16161" max="16161" width="1.5" style="241" customWidth="1"/>
    <col min="16162" max="16164" width="3.25" style="241" customWidth="1"/>
    <col min="16165" max="16384" width="4" style="241"/>
  </cols>
  <sheetData>
    <row r="2" spans="1:32">
      <c r="B2" s="241" t="s">
        <v>376</v>
      </c>
    </row>
    <row r="4" spans="1:32">
      <c r="X4" s="242" t="s">
        <v>377</v>
      </c>
      <c r="Y4" s="242"/>
      <c r="Z4" s="242"/>
      <c r="AA4" s="242"/>
      <c r="AB4" s="242"/>
      <c r="AC4" s="242"/>
    </row>
    <row r="5" spans="1:32">
      <c r="B5" s="242" t="s">
        <v>378</v>
      </c>
      <c r="C5" s="242"/>
      <c r="D5" s="242"/>
      <c r="E5" s="242"/>
      <c r="F5" s="242"/>
      <c r="G5" s="242"/>
      <c r="H5" s="242"/>
      <c r="I5" s="242"/>
      <c r="J5" s="242"/>
    </row>
    <row r="7" spans="1:32">
      <c r="U7" s="241" t="s">
        <v>379</v>
      </c>
    </row>
    <row r="9" spans="1:32" ht="20.25" customHeight="1">
      <c r="B9" s="573" t="s">
        <v>380</v>
      </c>
      <c r="C9" s="573"/>
      <c r="D9" s="573"/>
      <c r="E9" s="573"/>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row>
    <row r="10" spans="1:32" ht="20.25" customHeight="1">
      <c r="B10" s="573"/>
      <c r="C10" s="573"/>
      <c r="D10" s="573"/>
      <c r="E10" s="573"/>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row>
    <row r="11" spans="1:3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row>
    <row r="12" spans="1:32">
      <c r="A12" s="241" t="s">
        <v>381</v>
      </c>
    </row>
    <row r="14" spans="1:32" ht="36" customHeight="1">
      <c r="R14" s="574" t="s">
        <v>109</v>
      </c>
      <c r="S14" s="575"/>
      <c r="T14" s="575"/>
      <c r="U14" s="575"/>
      <c r="V14" s="576"/>
      <c r="W14" s="244"/>
      <c r="X14" s="245"/>
      <c r="Y14" s="245"/>
      <c r="Z14" s="245"/>
      <c r="AA14" s="245"/>
      <c r="AB14" s="245"/>
      <c r="AC14" s="245"/>
      <c r="AD14" s="245"/>
      <c r="AE14" s="245"/>
      <c r="AF14" s="246"/>
    </row>
    <row r="15" spans="1:32" ht="13.5" customHeight="1"/>
    <row r="16" spans="1:32" s="247" customFormat="1" ht="34.5" customHeight="1">
      <c r="B16" s="574" t="s">
        <v>382</v>
      </c>
      <c r="C16" s="575"/>
      <c r="D16" s="575"/>
      <c r="E16" s="575"/>
      <c r="F16" s="575"/>
      <c r="G16" s="575"/>
      <c r="H16" s="575"/>
      <c r="I16" s="575"/>
      <c r="J16" s="575"/>
      <c r="K16" s="575"/>
      <c r="L16" s="576"/>
      <c r="M16" s="575" t="s">
        <v>383</v>
      </c>
      <c r="N16" s="576"/>
      <c r="O16" s="574" t="s">
        <v>384</v>
      </c>
      <c r="P16" s="575"/>
      <c r="Q16" s="575"/>
      <c r="R16" s="575"/>
      <c r="S16" s="575"/>
      <c r="T16" s="575"/>
      <c r="U16" s="575"/>
      <c r="V16" s="575"/>
      <c r="W16" s="575"/>
      <c r="X16" s="575"/>
      <c r="Y16" s="575"/>
      <c r="Z16" s="575"/>
      <c r="AA16" s="575"/>
      <c r="AB16" s="575"/>
      <c r="AC16" s="575"/>
      <c r="AD16" s="575"/>
      <c r="AE16" s="575"/>
      <c r="AF16" s="576"/>
    </row>
    <row r="17" spans="2:32" s="247" customFormat="1" ht="19.5" customHeight="1">
      <c r="B17" s="552" t="s">
        <v>385</v>
      </c>
      <c r="C17" s="553"/>
      <c r="D17" s="553"/>
      <c r="E17" s="553"/>
      <c r="F17" s="553"/>
      <c r="G17" s="553"/>
      <c r="H17" s="553"/>
      <c r="I17" s="553"/>
      <c r="J17" s="553"/>
      <c r="K17" s="553"/>
      <c r="L17" s="554"/>
      <c r="M17" s="248"/>
      <c r="N17" s="249" t="s">
        <v>386</v>
      </c>
      <c r="O17" s="570"/>
      <c r="P17" s="571"/>
      <c r="Q17" s="571"/>
      <c r="R17" s="571"/>
      <c r="S17" s="571"/>
      <c r="T17" s="571"/>
      <c r="U17" s="571"/>
      <c r="V17" s="571"/>
      <c r="W17" s="571"/>
      <c r="X17" s="571"/>
      <c r="Y17" s="571"/>
      <c r="Z17" s="571"/>
      <c r="AA17" s="571"/>
      <c r="AB17" s="571"/>
      <c r="AC17" s="571"/>
      <c r="AD17" s="571"/>
      <c r="AE17" s="571"/>
      <c r="AF17" s="572"/>
    </row>
    <row r="18" spans="2:32" s="247" customFormat="1" ht="19.5" customHeight="1">
      <c r="B18" s="561"/>
      <c r="C18" s="562"/>
      <c r="D18" s="562"/>
      <c r="E18" s="562"/>
      <c r="F18" s="562"/>
      <c r="G18" s="562"/>
      <c r="H18" s="562"/>
      <c r="I18" s="562"/>
      <c r="J18" s="562"/>
      <c r="K18" s="562"/>
      <c r="L18" s="563"/>
      <c r="M18" s="250"/>
      <c r="N18" s="251" t="s">
        <v>386</v>
      </c>
      <c r="O18" s="250"/>
      <c r="P18" s="252"/>
      <c r="Q18" s="252"/>
      <c r="R18" s="252"/>
      <c r="S18" s="252"/>
      <c r="T18" s="252"/>
      <c r="U18" s="252"/>
      <c r="V18" s="252"/>
      <c r="W18" s="252"/>
      <c r="X18" s="252"/>
      <c r="Y18" s="252"/>
      <c r="Z18" s="252"/>
      <c r="AA18" s="252"/>
      <c r="AB18" s="252"/>
      <c r="AC18" s="252"/>
      <c r="AD18" s="252"/>
      <c r="AE18" s="252"/>
      <c r="AF18" s="251"/>
    </row>
    <row r="19" spans="2:32" s="247" customFormat="1" ht="19.5" customHeight="1">
      <c r="B19" s="564"/>
      <c r="C19" s="565"/>
      <c r="D19" s="565"/>
      <c r="E19" s="565"/>
      <c r="F19" s="565"/>
      <c r="G19" s="565"/>
      <c r="H19" s="565"/>
      <c r="I19" s="565"/>
      <c r="J19" s="565"/>
      <c r="K19" s="565"/>
      <c r="L19" s="566"/>
      <c r="M19" s="250"/>
      <c r="N19" s="251" t="s">
        <v>386</v>
      </c>
      <c r="O19" s="250"/>
      <c r="P19" s="252"/>
      <c r="Q19" s="252"/>
      <c r="R19" s="252"/>
      <c r="S19" s="252"/>
      <c r="T19" s="252"/>
      <c r="U19" s="252"/>
      <c r="V19" s="252"/>
      <c r="W19" s="252"/>
      <c r="X19" s="252"/>
      <c r="Y19" s="252"/>
      <c r="Z19" s="252"/>
      <c r="AA19" s="252"/>
      <c r="AB19" s="252"/>
      <c r="AC19" s="252"/>
      <c r="AD19" s="252"/>
      <c r="AE19" s="252"/>
      <c r="AF19" s="251"/>
    </row>
    <row r="20" spans="2:32" s="247" customFormat="1" ht="19.5" customHeight="1">
      <c r="B20" s="552" t="s">
        <v>387</v>
      </c>
      <c r="C20" s="553"/>
      <c r="D20" s="553"/>
      <c r="E20" s="553"/>
      <c r="F20" s="553"/>
      <c r="G20" s="553"/>
      <c r="H20" s="553"/>
      <c r="I20" s="553"/>
      <c r="J20" s="553"/>
      <c r="K20" s="553"/>
      <c r="L20" s="554"/>
      <c r="M20" s="250"/>
      <c r="N20" s="252" t="s">
        <v>386</v>
      </c>
      <c r="O20" s="250"/>
      <c r="P20" s="252"/>
      <c r="Q20" s="252"/>
      <c r="R20" s="252"/>
      <c r="S20" s="252"/>
      <c r="T20" s="252"/>
      <c r="U20" s="252"/>
      <c r="V20" s="252"/>
      <c r="W20" s="252"/>
      <c r="X20" s="252"/>
      <c r="Y20" s="252"/>
      <c r="Z20" s="252"/>
      <c r="AA20" s="252"/>
      <c r="AB20" s="252"/>
      <c r="AC20" s="252"/>
      <c r="AD20" s="252"/>
      <c r="AE20" s="252"/>
      <c r="AF20" s="251"/>
    </row>
    <row r="21" spans="2:32" s="247" customFormat="1" ht="19.5" customHeight="1">
      <c r="B21" s="561"/>
      <c r="C21" s="562"/>
      <c r="D21" s="562"/>
      <c r="E21" s="562"/>
      <c r="F21" s="562"/>
      <c r="G21" s="562"/>
      <c r="H21" s="562"/>
      <c r="I21" s="562"/>
      <c r="J21" s="562"/>
      <c r="K21" s="562"/>
      <c r="L21" s="563"/>
      <c r="M21" s="250"/>
      <c r="N21" s="252" t="s">
        <v>386</v>
      </c>
      <c r="O21" s="250"/>
      <c r="P21" s="252"/>
      <c r="Q21" s="252"/>
      <c r="R21" s="252"/>
      <c r="S21" s="252"/>
      <c r="T21" s="252"/>
      <c r="U21" s="252"/>
      <c r="V21" s="252"/>
      <c r="W21" s="252"/>
      <c r="X21" s="252"/>
      <c r="Y21" s="252"/>
      <c r="Z21" s="252"/>
      <c r="AA21" s="252"/>
      <c r="AB21" s="252"/>
      <c r="AC21" s="252"/>
      <c r="AD21" s="252"/>
      <c r="AE21" s="252"/>
      <c r="AF21" s="251"/>
    </row>
    <row r="22" spans="2:32" s="247" customFormat="1" ht="19.5" customHeight="1">
      <c r="B22" s="564"/>
      <c r="C22" s="565"/>
      <c r="D22" s="565"/>
      <c r="E22" s="565"/>
      <c r="F22" s="565"/>
      <c r="G22" s="565"/>
      <c r="H22" s="565"/>
      <c r="I22" s="565"/>
      <c r="J22" s="565"/>
      <c r="K22" s="565"/>
      <c r="L22" s="566"/>
      <c r="M22" s="253"/>
      <c r="N22" s="254" t="s">
        <v>386</v>
      </c>
      <c r="O22" s="250"/>
      <c r="P22" s="252"/>
      <c r="Q22" s="252"/>
      <c r="R22" s="252"/>
      <c r="S22" s="252"/>
      <c r="T22" s="252"/>
      <c r="U22" s="252"/>
      <c r="V22" s="252"/>
      <c r="W22" s="252"/>
      <c r="X22" s="252"/>
      <c r="Y22" s="252"/>
      <c r="Z22" s="252"/>
      <c r="AA22" s="252"/>
      <c r="AB22" s="252"/>
      <c r="AC22" s="252"/>
      <c r="AD22" s="252"/>
      <c r="AE22" s="252"/>
      <c r="AF22" s="251"/>
    </row>
    <row r="23" spans="2:32" s="247" customFormat="1" ht="19.5" customHeight="1">
      <c r="B23" s="552" t="s">
        <v>388</v>
      </c>
      <c r="C23" s="553"/>
      <c r="D23" s="553"/>
      <c r="E23" s="553"/>
      <c r="F23" s="553"/>
      <c r="G23" s="553"/>
      <c r="H23" s="553"/>
      <c r="I23" s="553"/>
      <c r="J23" s="553"/>
      <c r="K23" s="553"/>
      <c r="L23" s="554"/>
      <c r="M23" s="250"/>
      <c r="N23" s="252" t="s">
        <v>386</v>
      </c>
      <c r="O23" s="250"/>
      <c r="P23" s="252"/>
      <c r="Q23" s="252"/>
      <c r="R23" s="252"/>
      <c r="S23" s="252"/>
      <c r="T23" s="252"/>
      <c r="U23" s="252"/>
      <c r="V23" s="252"/>
      <c r="W23" s="252"/>
      <c r="X23" s="252"/>
      <c r="Y23" s="252"/>
      <c r="Z23" s="252"/>
      <c r="AA23" s="252"/>
      <c r="AB23" s="252"/>
      <c r="AC23" s="252"/>
      <c r="AD23" s="252"/>
      <c r="AE23" s="252"/>
      <c r="AF23" s="251"/>
    </row>
    <row r="24" spans="2:32" s="247" customFormat="1" ht="19.5" customHeight="1">
      <c r="B24" s="561"/>
      <c r="C24" s="562"/>
      <c r="D24" s="562"/>
      <c r="E24" s="562"/>
      <c r="F24" s="562"/>
      <c r="G24" s="562"/>
      <c r="H24" s="562"/>
      <c r="I24" s="562"/>
      <c r="J24" s="562"/>
      <c r="K24" s="562"/>
      <c r="L24" s="563"/>
      <c r="M24" s="250"/>
      <c r="N24" s="252" t="s">
        <v>386</v>
      </c>
      <c r="O24" s="250"/>
      <c r="P24" s="252"/>
      <c r="Q24" s="252"/>
      <c r="R24" s="252"/>
      <c r="S24" s="252"/>
      <c r="T24" s="252"/>
      <c r="U24" s="252"/>
      <c r="V24" s="252"/>
      <c r="W24" s="252"/>
      <c r="X24" s="252"/>
      <c r="Y24" s="252"/>
      <c r="Z24" s="252"/>
      <c r="AA24" s="252"/>
      <c r="AB24" s="252"/>
      <c r="AC24" s="252"/>
      <c r="AD24" s="252"/>
      <c r="AE24" s="252"/>
      <c r="AF24" s="251"/>
    </row>
    <row r="25" spans="2:32" s="247" customFormat="1" ht="19.5" customHeight="1">
      <c r="B25" s="564"/>
      <c r="C25" s="565"/>
      <c r="D25" s="565"/>
      <c r="E25" s="565"/>
      <c r="F25" s="565"/>
      <c r="G25" s="565"/>
      <c r="H25" s="565"/>
      <c r="I25" s="565"/>
      <c r="J25" s="565"/>
      <c r="K25" s="565"/>
      <c r="L25" s="566"/>
      <c r="M25" s="253"/>
      <c r="N25" s="254" t="s">
        <v>386</v>
      </c>
      <c r="O25" s="250"/>
      <c r="P25" s="252"/>
      <c r="Q25" s="252"/>
      <c r="R25" s="252"/>
      <c r="S25" s="252"/>
      <c r="T25" s="252"/>
      <c r="U25" s="252"/>
      <c r="V25" s="252"/>
      <c r="W25" s="252"/>
      <c r="X25" s="252"/>
      <c r="Y25" s="252"/>
      <c r="Z25" s="252"/>
      <c r="AA25" s="252"/>
      <c r="AB25" s="252"/>
      <c r="AC25" s="252"/>
      <c r="AD25" s="252"/>
      <c r="AE25" s="252"/>
      <c r="AF25" s="251"/>
    </row>
    <row r="26" spans="2:32" s="247" customFormat="1" ht="19.5" customHeight="1">
      <c r="B26" s="552" t="s">
        <v>389</v>
      </c>
      <c r="C26" s="553"/>
      <c r="D26" s="553"/>
      <c r="E26" s="553"/>
      <c r="F26" s="553"/>
      <c r="G26" s="553"/>
      <c r="H26" s="553"/>
      <c r="I26" s="553"/>
      <c r="J26" s="553"/>
      <c r="K26" s="553"/>
      <c r="L26" s="554"/>
      <c r="M26" s="250"/>
      <c r="N26" s="251" t="s">
        <v>386</v>
      </c>
      <c r="O26" s="250"/>
      <c r="P26" s="252"/>
      <c r="Q26" s="252"/>
      <c r="R26" s="252"/>
      <c r="S26" s="252"/>
      <c r="T26" s="252"/>
      <c r="U26" s="252"/>
      <c r="V26" s="252"/>
      <c r="W26" s="252"/>
      <c r="X26" s="252"/>
      <c r="Y26" s="252"/>
      <c r="Z26" s="252"/>
      <c r="AA26" s="252"/>
      <c r="AB26" s="252"/>
      <c r="AC26" s="252"/>
      <c r="AD26" s="252"/>
      <c r="AE26" s="252"/>
      <c r="AF26" s="251"/>
    </row>
    <row r="27" spans="2:32" s="247" customFormat="1" ht="19.5" customHeight="1">
      <c r="B27" s="555"/>
      <c r="C27" s="556"/>
      <c r="D27" s="556"/>
      <c r="E27" s="556"/>
      <c r="F27" s="556"/>
      <c r="G27" s="556"/>
      <c r="H27" s="556"/>
      <c r="I27" s="556"/>
      <c r="J27" s="556"/>
      <c r="K27" s="556"/>
      <c r="L27" s="557"/>
      <c r="M27" s="250"/>
      <c r="N27" s="251" t="s">
        <v>386</v>
      </c>
      <c r="O27" s="250"/>
      <c r="P27" s="252"/>
      <c r="Q27" s="252"/>
      <c r="R27" s="252"/>
      <c r="S27" s="252"/>
      <c r="T27" s="252"/>
      <c r="U27" s="252"/>
      <c r="V27" s="252"/>
      <c r="W27" s="252"/>
      <c r="X27" s="252"/>
      <c r="Y27" s="252"/>
      <c r="Z27" s="252"/>
      <c r="AA27" s="252"/>
      <c r="AB27" s="252"/>
      <c r="AC27" s="252"/>
      <c r="AD27" s="252"/>
      <c r="AE27" s="252"/>
      <c r="AF27" s="251"/>
    </row>
    <row r="28" spans="2:32" s="247" customFormat="1" ht="19.5" customHeight="1">
      <c r="B28" s="558"/>
      <c r="C28" s="559"/>
      <c r="D28" s="559"/>
      <c r="E28" s="559"/>
      <c r="F28" s="559"/>
      <c r="G28" s="559"/>
      <c r="H28" s="559"/>
      <c r="I28" s="559"/>
      <c r="J28" s="559"/>
      <c r="K28" s="559"/>
      <c r="L28" s="560"/>
      <c r="M28" s="250"/>
      <c r="N28" s="251" t="s">
        <v>386</v>
      </c>
      <c r="O28" s="250"/>
      <c r="P28" s="252"/>
      <c r="Q28" s="252"/>
      <c r="R28" s="252"/>
      <c r="S28" s="252"/>
      <c r="T28" s="252"/>
      <c r="U28" s="252"/>
      <c r="V28" s="252"/>
      <c r="W28" s="252"/>
      <c r="X28" s="252"/>
      <c r="Y28" s="252"/>
      <c r="Z28" s="252"/>
      <c r="AA28" s="252"/>
      <c r="AB28" s="252"/>
      <c r="AC28" s="252"/>
      <c r="AD28" s="252"/>
      <c r="AE28" s="252"/>
      <c r="AF28" s="251"/>
    </row>
    <row r="29" spans="2:32" s="247" customFormat="1" ht="19.5" customHeight="1">
      <c r="B29" s="552" t="s">
        <v>390</v>
      </c>
      <c r="C29" s="553"/>
      <c r="D29" s="553"/>
      <c r="E29" s="553"/>
      <c r="F29" s="553"/>
      <c r="G29" s="553"/>
      <c r="H29" s="553"/>
      <c r="I29" s="553"/>
      <c r="J29" s="553"/>
      <c r="K29" s="553"/>
      <c r="L29" s="554"/>
      <c r="M29" s="250"/>
      <c r="N29" s="251" t="s">
        <v>386</v>
      </c>
      <c r="O29" s="250"/>
      <c r="P29" s="252"/>
      <c r="Q29" s="252"/>
      <c r="R29" s="252"/>
      <c r="S29" s="252"/>
      <c r="T29" s="252"/>
      <c r="U29" s="252"/>
      <c r="V29" s="252"/>
      <c r="W29" s="252"/>
      <c r="X29" s="252"/>
      <c r="Y29" s="252"/>
      <c r="Z29" s="252"/>
      <c r="AA29" s="252"/>
      <c r="AB29" s="252"/>
      <c r="AC29" s="252"/>
      <c r="AD29" s="252"/>
      <c r="AE29" s="252"/>
      <c r="AF29" s="251"/>
    </row>
    <row r="30" spans="2:32" s="247" customFormat="1" ht="19.5" customHeight="1">
      <c r="B30" s="561"/>
      <c r="C30" s="562"/>
      <c r="D30" s="562"/>
      <c r="E30" s="562"/>
      <c r="F30" s="562"/>
      <c r="G30" s="562"/>
      <c r="H30" s="562"/>
      <c r="I30" s="562"/>
      <c r="J30" s="562"/>
      <c r="K30" s="562"/>
      <c r="L30" s="563"/>
      <c r="M30" s="250"/>
      <c r="N30" s="251" t="s">
        <v>386</v>
      </c>
      <c r="O30" s="250"/>
      <c r="P30" s="252"/>
      <c r="Q30" s="252"/>
      <c r="R30" s="252"/>
      <c r="S30" s="252"/>
      <c r="T30" s="252"/>
      <c r="U30" s="252"/>
      <c r="V30" s="252"/>
      <c r="W30" s="252"/>
      <c r="X30" s="252"/>
      <c r="Y30" s="252"/>
      <c r="Z30" s="252"/>
      <c r="AA30" s="252"/>
      <c r="AB30" s="252"/>
      <c r="AC30" s="252"/>
      <c r="AD30" s="252"/>
      <c r="AE30" s="252"/>
      <c r="AF30" s="251"/>
    </row>
    <row r="31" spans="2:32" s="247" customFormat="1" ht="19.5" customHeight="1">
      <c r="B31" s="564"/>
      <c r="C31" s="565"/>
      <c r="D31" s="565"/>
      <c r="E31" s="565"/>
      <c r="F31" s="565"/>
      <c r="G31" s="565"/>
      <c r="H31" s="565"/>
      <c r="I31" s="565"/>
      <c r="J31" s="565"/>
      <c r="K31" s="565"/>
      <c r="L31" s="566"/>
      <c r="M31" s="250"/>
      <c r="N31" s="251" t="s">
        <v>386</v>
      </c>
      <c r="O31" s="250"/>
      <c r="P31" s="252"/>
      <c r="Q31" s="252"/>
      <c r="R31" s="252"/>
      <c r="S31" s="252"/>
      <c r="T31" s="252"/>
      <c r="U31" s="252"/>
      <c r="V31" s="252"/>
      <c r="W31" s="252"/>
      <c r="X31" s="252"/>
      <c r="Y31" s="252"/>
      <c r="Z31" s="252"/>
      <c r="AA31" s="252"/>
      <c r="AB31" s="252"/>
      <c r="AC31" s="252"/>
      <c r="AD31" s="252"/>
      <c r="AE31" s="252"/>
      <c r="AF31" s="251"/>
    </row>
    <row r="32" spans="2:32" s="247" customFormat="1" ht="19.5" customHeight="1">
      <c r="B32" s="552" t="s">
        <v>391</v>
      </c>
      <c r="C32" s="553"/>
      <c r="D32" s="553"/>
      <c r="E32" s="553"/>
      <c r="F32" s="553"/>
      <c r="G32" s="553"/>
      <c r="H32" s="553"/>
      <c r="I32" s="553"/>
      <c r="J32" s="553"/>
      <c r="K32" s="553"/>
      <c r="L32" s="554"/>
      <c r="M32" s="250"/>
      <c r="N32" s="251" t="s">
        <v>386</v>
      </c>
      <c r="O32" s="250"/>
      <c r="P32" s="252"/>
      <c r="Q32" s="252"/>
      <c r="R32" s="252"/>
      <c r="S32" s="252"/>
      <c r="T32" s="252"/>
      <c r="U32" s="252"/>
      <c r="V32" s="252"/>
      <c r="W32" s="252"/>
      <c r="X32" s="252"/>
      <c r="Y32" s="252"/>
      <c r="Z32" s="252"/>
      <c r="AA32" s="252"/>
      <c r="AB32" s="252"/>
      <c r="AC32" s="252"/>
      <c r="AD32" s="252"/>
      <c r="AE32" s="252"/>
      <c r="AF32" s="251"/>
    </row>
    <row r="33" spans="2:32" s="247" customFormat="1" ht="19.5" customHeight="1">
      <c r="B33" s="555"/>
      <c r="C33" s="556"/>
      <c r="D33" s="556"/>
      <c r="E33" s="556"/>
      <c r="F33" s="556"/>
      <c r="G33" s="556"/>
      <c r="H33" s="556"/>
      <c r="I33" s="556"/>
      <c r="J33" s="556"/>
      <c r="K33" s="556"/>
      <c r="L33" s="557"/>
      <c r="M33" s="250"/>
      <c r="N33" s="251" t="s">
        <v>386</v>
      </c>
      <c r="O33" s="250"/>
      <c r="P33" s="252"/>
      <c r="Q33" s="252"/>
      <c r="R33" s="252"/>
      <c r="S33" s="252"/>
      <c r="T33" s="252"/>
      <c r="U33" s="252"/>
      <c r="V33" s="252"/>
      <c r="W33" s="252"/>
      <c r="X33" s="252"/>
      <c r="Y33" s="252"/>
      <c r="Z33" s="252"/>
      <c r="AA33" s="252"/>
      <c r="AB33" s="252"/>
      <c r="AC33" s="252"/>
      <c r="AD33" s="252"/>
      <c r="AE33" s="252"/>
      <c r="AF33" s="251"/>
    </row>
    <row r="34" spans="2:32" s="247" customFormat="1" ht="19.5" customHeight="1">
      <c r="B34" s="558"/>
      <c r="C34" s="559"/>
      <c r="D34" s="559"/>
      <c r="E34" s="559"/>
      <c r="F34" s="559"/>
      <c r="G34" s="559"/>
      <c r="H34" s="559"/>
      <c r="I34" s="559"/>
      <c r="J34" s="559"/>
      <c r="K34" s="559"/>
      <c r="L34" s="560"/>
      <c r="M34" s="250"/>
      <c r="N34" s="251" t="s">
        <v>386</v>
      </c>
      <c r="O34" s="250"/>
      <c r="P34" s="252"/>
      <c r="Q34" s="252"/>
      <c r="R34" s="252"/>
      <c r="S34" s="252"/>
      <c r="T34" s="252"/>
      <c r="U34" s="252"/>
      <c r="V34" s="252"/>
      <c r="W34" s="252"/>
      <c r="X34" s="252"/>
      <c r="Y34" s="252"/>
      <c r="Z34" s="252"/>
      <c r="AA34" s="252"/>
      <c r="AB34" s="252"/>
      <c r="AC34" s="252"/>
      <c r="AD34" s="252"/>
      <c r="AE34" s="252"/>
      <c r="AF34" s="251"/>
    </row>
    <row r="35" spans="2:32" s="247" customFormat="1" ht="19.5" customHeight="1">
      <c r="B35" s="552" t="s">
        <v>392</v>
      </c>
      <c r="C35" s="553"/>
      <c r="D35" s="553"/>
      <c r="E35" s="553"/>
      <c r="F35" s="553"/>
      <c r="G35" s="553"/>
      <c r="H35" s="553"/>
      <c r="I35" s="553"/>
      <c r="J35" s="553"/>
      <c r="K35" s="553"/>
      <c r="L35" s="554"/>
      <c r="M35" s="255"/>
      <c r="N35" s="252" t="s">
        <v>386</v>
      </c>
      <c r="O35" s="250"/>
      <c r="P35" s="252"/>
      <c r="Q35" s="252"/>
      <c r="R35" s="252"/>
      <c r="S35" s="252"/>
      <c r="T35" s="252"/>
      <c r="U35" s="252"/>
      <c r="V35" s="252"/>
      <c r="W35" s="252"/>
      <c r="X35" s="252"/>
      <c r="Y35" s="252"/>
      <c r="Z35" s="252"/>
      <c r="AA35" s="252"/>
      <c r="AB35" s="252"/>
      <c r="AC35" s="252"/>
      <c r="AD35" s="252"/>
      <c r="AE35" s="252"/>
      <c r="AF35" s="251"/>
    </row>
    <row r="36" spans="2:32" s="247" customFormat="1" ht="19.5" customHeight="1">
      <c r="B36" s="555"/>
      <c r="C36" s="556"/>
      <c r="D36" s="556"/>
      <c r="E36" s="556"/>
      <c r="F36" s="556"/>
      <c r="G36" s="556"/>
      <c r="H36" s="556"/>
      <c r="I36" s="556"/>
      <c r="J36" s="556"/>
      <c r="K36" s="556"/>
      <c r="L36" s="557"/>
      <c r="M36" s="255"/>
      <c r="N36" s="252" t="s">
        <v>386</v>
      </c>
      <c r="O36" s="250"/>
      <c r="P36" s="252"/>
      <c r="Q36" s="252"/>
      <c r="R36" s="252"/>
      <c r="S36" s="252"/>
      <c r="T36" s="252"/>
      <c r="U36" s="252"/>
      <c r="V36" s="252"/>
      <c r="W36" s="252"/>
      <c r="X36" s="252"/>
      <c r="Y36" s="252"/>
      <c r="Z36" s="252"/>
      <c r="AA36" s="252"/>
      <c r="AB36" s="252"/>
      <c r="AC36" s="252"/>
      <c r="AD36" s="252"/>
      <c r="AE36" s="252"/>
      <c r="AF36" s="251"/>
    </row>
    <row r="37" spans="2:32" s="247" customFormat="1" ht="19.5" customHeight="1">
      <c r="B37" s="558"/>
      <c r="C37" s="559"/>
      <c r="D37" s="559"/>
      <c r="E37" s="559"/>
      <c r="F37" s="559"/>
      <c r="G37" s="559"/>
      <c r="H37" s="559"/>
      <c r="I37" s="559"/>
      <c r="J37" s="559"/>
      <c r="K37" s="559"/>
      <c r="L37" s="560"/>
      <c r="M37" s="250"/>
      <c r="N37" s="254" t="s">
        <v>386</v>
      </c>
      <c r="O37" s="256"/>
      <c r="P37" s="254"/>
      <c r="Q37" s="254"/>
      <c r="R37" s="254"/>
      <c r="S37" s="254"/>
      <c r="T37" s="254"/>
      <c r="U37" s="254"/>
      <c r="V37" s="254"/>
      <c r="W37" s="254"/>
      <c r="X37" s="254"/>
      <c r="Y37" s="254"/>
      <c r="Z37" s="254"/>
      <c r="AA37" s="254"/>
      <c r="AB37" s="254"/>
      <c r="AC37" s="254"/>
      <c r="AD37" s="254"/>
      <c r="AE37" s="254"/>
      <c r="AF37" s="249"/>
    </row>
    <row r="38" spans="2:32" s="247" customFormat="1" ht="19.5" customHeight="1">
      <c r="B38" s="552" t="s">
        <v>393</v>
      </c>
      <c r="C38" s="553"/>
      <c r="D38" s="553"/>
      <c r="E38" s="553"/>
      <c r="F38" s="553"/>
      <c r="G38" s="553"/>
      <c r="H38" s="553"/>
      <c r="I38" s="553"/>
      <c r="J38" s="553"/>
      <c r="K38" s="553"/>
      <c r="L38" s="554"/>
      <c r="M38" s="255"/>
      <c r="N38" s="252" t="s">
        <v>386</v>
      </c>
      <c r="O38" s="250"/>
      <c r="P38" s="252"/>
      <c r="Q38" s="252"/>
      <c r="R38" s="252"/>
      <c r="S38" s="252"/>
      <c r="T38" s="252"/>
      <c r="U38" s="252"/>
      <c r="V38" s="252"/>
      <c r="W38" s="252"/>
      <c r="X38" s="252"/>
      <c r="Y38" s="252"/>
      <c r="Z38" s="252"/>
      <c r="AA38" s="252"/>
      <c r="AB38" s="252"/>
      <c r="AC38" s="252"/>
      <c r="AD38" s="252"/>
      <c r="AE38" s="252"/>
      <c r="AF38" s="251"/>
    </row>
    <row r="39" spans="2:32" s="247" customFormat="1" ht="19.5" customHeight="1">
      <c r="B39" s="555"/>
      <c r="C39" s="556"/>
      <c r="D39" s="556"/>
      <c r="E39" s="556"/>
      <c r="F39" s="556"/>
      <c r="G39" s="556"/>
      <c r="H39" s="556"/>
      <c r="I39" s="556"/>
      <c r="J39" s="556"/>
      <c r="K39" s="556"/>
      <c r="L39" s="557"/>
      <c r="M39" s="255"/>
      <c r="N39" s="252" t="s">
        <v>386</v>
      </c>
      <c r="O39" s="250"/>
      <c r="P39" s="252"/>
      <c r="Q39" s="252"/>
      <c r="R39" s="252"/>
      <c r="S39" s="252"/>
      <c r="T39" s="252"/>
      <c r="U39" s="252"/>
      <c r="V39" s="252"/>
      <c r="W39" s="252"/>
      <c r="X39" s="252"/>
      <c r="Y39" s="252"/>
      <c r="Z39" s="252"/>
      <c r="AA39" s="252"/>
      <c r="AB39" s="252"/>
      <c r="AC39" s="252"/>
      <c r="AD39" s="252"/>
      <c r="AE39" s="252"/>
      <c r="AF39" s="251"/>
    </row>
    <row r="40" spans="2:32" s="247" customFormat="1" ht="19.5" customHeight="1">
      <c r="B40" s="558"/>
      <c r="C40" s="559"/>
      <c r="D40" s="559"/>
      <c r="E40" s="559"/>
      <c r="F40" s="559"/>
      <c r="G40" s="559"/>
      <c r="H40" s="559"/>
      <c r="I40" s="559"/>
      <c r="J40" s="559"/>
      <c r="K40" s="559"/>
      <c r="L40" s="560"/>
      <c r="M40" s="250"/>
      <c r="N40" s="254" t="s">
        <v>386</v>
      </c>
      <c r="O40" s="256"/>
      <c r="P40" s="254"/>
      <c r="Q40" s="254"/>
      <c r="R40" s="254"/>
      <c r="S40" s="254"/>
      <c r="T40" s="254"/>
      <c r="U40" s="254"/>
      <c r="V40" s="254"/>
      <c r="W40" s="254"/>
      <c r="X40" s="254"/>
      <c r="Y40" s="254"/>
      <c r="Z40" s="254"/>
      <c r="AA40" s="254"/>
      <c r="AB40" s="254"/>
      <c r="AC40" s="254"/>
      <c r="AD40" s="254"/>
      <c r="AE40" s="254"/>
      <c r="AF40" s="249"/>
    </row>
    <row r="41" spans="2:32" s="247" customFormat="1" ht="19.5" customHeight="1">
      <c r="B41" s="552" t="s">
        <v>394</v>
      </c>
      <c r="C41" s="553"/>
      <c r="D41" s="553"/>
      <c r="E41" s="553"/>
      <c r="F41" s="553"/>
      <c r="G41" s="553"/>
      <c r="H41" s="553"/>
      <c r="I41" s="553"/>
      <c r="J41" s="553"/>
      <c r="K41" s="553"/>
      <c r="L41" s="554"/>
      <c r="M41" s="255"/>
      <c r="N41" s="252" t="s">
        <v>386</v>
      </c>
      <c r="O41" s="250"/>
      <c r="P41" s="252"/>
      <c r="Q41" s="252"/>
      <c r="R41" s="252"/>
      <c r="S41" s="252"/>
      <c r="T41" s="252"/>
      <c r="U41" s="252"/>
      <c r="V41" s="252"/>
      <c r="W41" s="252"/>
      <c r="X41" s="252"/>
      <c r="Y41" s="252"/>
      <c r="Z41" s="252"/>
      <c r="AA41" s="252"/>
      <c r="AB41" s="252"/>
      <c r="AC41" s="252"/>
      <c r="AD41" s="252"/>
      <c r="AE41" s="252"/>
      <c r="AF41" s="251"/>
    </row>
    <row r="42" spans="2:32" s="247" customFormat="1" ht="19.5" customHeight="1">
      <c r="B42" s="555"/>
      <c r="C42" s="556"/>
      <c r="D42" s="556"/>
      <c r="E42" s="556"/>
      <c r="F42" s="556"/>
      <c r="G42" s="556"/>
      <c r="H42" s="556"/>
      <c r="I42" s="556"/>
      <c r="J42" s="556"/>
      <c r="K42" s="556"/>
      <c r="L42" s="557"/>
      <c r="M42" s="255"/>
      <c r="N42" s="252" t="s">
        <v>386</v>
      </c>
      <c r="O42" s="250"/>
      <c r="P42" s="252"/>
      <c r="Q42" s="252"/>
      <c r="R42" s="252"/>
      <c r="S42" s="252"/>
      <c r="T42" s="252"/>
      <c r="U42" s="252"/>
      <c r="V42" s="252"/>
      <c r="W42" s="252"/>
      <c r="X42" s="252"/>
      <c r="Y42" s="252"/>
      <c r="Z42" s="252"/>
      <c r="AA42" s="252"/>
      <c r="AB42" s="252"/>
      <c r="AC42" s="252"/>
      <c r="AD42" s="252"/>
      <c r="AE42" s="252"/>
      <c r="AF42" s="251"/>
    </row>
    <row r="43" spans="2:32" s="247" customFormat="1" ht="19.5" customHeight="1" thickBot="1">
      <c r="B43" s="558"/>
      <c r="C43" s="559"/>
      <c r="D43" s="559"/>
      <c r="E43" s="559"/>
      <c r="F43" s="559"/>
      <c r="G43" s="559"/>
      <c r="H43" s="559"/>
      <c r="I43" s="559"/>
      <c r="J43" s="559"/>
      <c r="K43" s="559"/>
      <c r="L43" s="560"/>
      <c r="M43" s="253"/>
      <c r="N43" s="254" t="s">
        <v>386</v>
      </c>
      <c r="O43" s="256"/>
      <c r="P43" s="254"/>
      <c r="Q43" s="254"/>
      <c r="R43" s="254"/>
      <c r="S43" s="254"/>
      <c r="T43" s="254"/>
      <c r="U43" s="254"/>
      <c r="V43" s="254"/>
      <c r="W43" s="254"/>
      <c r="X43" s="254"/>
      <c r="Y43" s="254"/>
      <c r="Z43" s="254"/>
      <c r="AA43" s="254"/>
      <c r="AB43" s="254"/>
      <c r="AC43" s="254"/>
      <c r="AD43" s="254"/>
      <c r="AE43" s="254"/>
      <c r="AF43" s="249"/>
    </row>
    <row r="44" spans="2:32" s="247" customFormat="1" ht="19.5" customHeight="1" thickTop="1">
      <c r="B44" s="567" t="s">
        <v>395</v>
      </c>
      <c r="C44" s="568"/>
      <c r="D44" s="568"/>
      <c r="E44" s="568"/>
      <c r="F44" s="568"/>
      <c r="G44" s="568"/>
      <c r="H44" s="568"/>
      <c r="I44" s="568"/>
      <c r="J44" s="568"/>
      <c r="K44" s="568"/>
      <c r="L44" s="569"/>
      <c r="M44" s="257"/>
      <c r="N44" s="258" t="s">
        <v>386</v>
      </c>
      <c r="O44" s="549"/>
      <c r="P44" s="550"/>
      <c r="Q44" s="550"/>
      <c r="R44" s="550"/>
      <c r="S44" s="550"/>
      <c r="T44" s="550"/>
      <c r="U44" s="550"/>
      <c r="V44" s="550"/>
      <c r="W44" s="550"/>
      <c r="X44" s="550"/>
      <c r="Y44" s="550"/>
      <c r="Z44" s="550"/>
      <c r="AA44" s="550"/>
      <c r="AB44" s="550"/>
      <c r="AC44" s="550"/>
      <c r="AD44" s="550"/>
      <c r="AE44" s="550"/>
      <c r="AF44" s="551"/>
    </row>
    <row r="45" spans="2:32" s="247" customFormat="1" ht="19.5" customHeight="1">
      <c r="B45" s="555"/>
      <c r="C45" s="556"/>
      <c r="D45" s="556"/>
      <c r="E45" s="556"/>
      <c r="F45" s="556"/>
      <c r="G45" s="556"/>
      <c r="H45" s="556"/>
      <c r="I45" s="556"/>
      <c r="J45" s="556"/>
      <c r="K45" s="556"/>
      <c r="L45" s="557"/>
      <c r="M45" s="250"/>
      <c r="N45" s="251" t="s">
        <v>386</v>
      </c>
      <c r="O45" s="250"/>
      <c r="P45" s="252"/>
      <c r="Q45" s="252"/>
      <c r="R45" s="252"/>
      <c r="S45" s="252"/>
      <c r="T45" s="252"/>
      <c r="U45" s="252"/>
      <c r="V45" s="252"/>
      <c r="W45" s="252"/>
      <c r="X45" s="252"/>
      <c r="Y45" s="252"/>
      <c r="Z45" s="252"/>
      <c r="AA45" s="252"/>
      <c r="AB45" s="252"/>
      <c r="AC45" s="252"/>
      <c r="AD45" s="252"/>
      <c r="AE45" s="252"/>
      <c r="AF45" s="251"/>
    </row>
    <row r="46" spans="2:32" s="247" customFormat="1" ht="19.5" customHeight="1">
      <c r="B46" s="558"/>
      <c r="C46" s="559"/>
      <c r="D46" s="559"/>
      <c r="E46" s="559"/>
      <c r="F46" s="559"/>
      <c r="G46" s="559"/>
      <c r="H46" s="559"/>
      <c r="I46" s="559"/>
      <c r="J46" s="559"/>
      <c r="K46" s="559"/>
      <c r="L46" s="560"/>
      <c r="M46" s="250"/>
      <c r="N46" s="251" t="s">
        <v>386</v>
      </c>
      <c r="O46" s="250"/>
      <c r="P46" s="252"/>
      <c r="Q46" s="252"/>
      <c r="R46" s="252"/>
      <c r="S46" s="252"/>
      <c r="T46" s="252"/>
      <c r="U46" s="252"/>
      <c r="V46" s="252"/>
      <c r="W46" s="252"/>
      <c r="X46" s="252"/>
      <c r="Y46" s="252"/>
      <c r="Z46" s="252"/>
      <c r="AA46" s="252"/>
      <c r="AB46" s="252"/>
      <c r="AC46" s="252"/>
      <c r="AD46" s="252"/>
      <c r="AE46" s="252"/>
      <c r="AF46" s="251"/>
    </row>
    <row r="47" spans="2:32" s="247" customFormat="1" ht="19.5" customHeight="1">
      <c r="B47" s="552" t="s">
        <v>396</v>
      </c>
      <c r="C47" s="553"/>
      <c r="D47" s="553"/>
      <c r="E47" s="553"/>
      <c r="F47" s="553"/>
      <c r="G47" s="553"/>
      <c r="H47" s="553"/>
      <c r="I47" s="553"/>
      <c r="J47" s="553"/>
      <c r="K47" s="553"/>
      <c r="L47" s="554"/>
      <c r="M47" s="250"/>
      <c r="N47" s="252" t="s">
        <v>386</v>
      </c>
      <c r="O47" s="250"/>
      <c r="P47" s="252"/>
      <c r="Q47" s="252"/>
      <c r="R47" s="252"/>
      <c r="S47" s="252"/>
      <c r="T47" s="252"/>
      <c r="U47" s="252"/>
      <c r="V47" s="252"/>
      <c r="W47" s="252"/>
      <c r="X47" s="252"/>
      <c r="Y47" s="252"/>
      <c r="Z47" s="252"/>
      <c r="AA47" s="252"/>
      <c r="AB47" s="252"/>
      <c r="AC47" s="252"/>
      <c r="AD47" s="252"/>
      <c r="AE47" s="252"/>
      <c r="AF47" s="251"/>
    </row>
    <row r="48" spans="2:32" s="247" customFormat="1" ht="19.5" customHeight="1">
      <c r="B48" s="555"/>
      <c r="C48" s="556"/>
      <c r="D48" s="556"/>
      <c r="E48" s="556"/>
      <c r="F48" s="556"/>
      <c r="G48" s="556"/>
      <c r="H48" s="556"/>
      <c r="I48" s="556"/>
      <c r="J48" s="556"/>
      <c r="K48" s="556"/>
      <c r="L48" s="557"/>
      <c r="M48" s="250"/>
      <c r="N48" s="252" t="s">
        <v>386</v>
      </c>
      <c r="O48" s="250"/>
      <c r="P48" s="252"/>
      <c r="Q48" s="252"/>
      <c r="R48" s="252"/>
      <c r="S48" s="252"/>
      <c r="T48" s="252"/>
      <c r="U48" s="252"/>
      <c r="V48" s="252"/>
      <c r="W48" s="252"/>
      <c r="X48" s="252"/>
      <c r="Y48" s="252"/>
      <c r="Z48" s="252"/>
      <c r="AA48" s="252"/>
      <c r="AB48" s="252"/>
      <c r="AC48" s="252"/>
      <c r="AD48" s="252"/>
      <c r="AE48" s="252"/>
      <c r="AF48" s="251"/>
    </row>
    <row r="49" spans="1:32" s="247" customFormat="1" ht="19.5" customHeight="1">
      <c r="B49" s="558"/>
      <c r="C49" s="559"/>
      <c r="D49" s="559"/>
      <c r="E49" s="559"/>
      <c r="F49" s="559"/>
      <c r="G49" s="559"/>
      <c r="H49" s="559"/>
      <c r="I49" s="559"/>
      <c r="J49" s="559"/>
      <c r="K49" s="559"/>
      <c r="L49" s="560"/>
      <c r="M49" s="253"/>
      <c r="N49" s="254" t="s">
        <v>386</v>
      </c>
      <c r="O49" s="250"/>
      <c r="P49" s="252"/>
      <c r="Q49" s="252"/>
      <c r="R49" s="252"/>
      <c r="S49" s="252"/>
      <c r="T49" s="252"/>
      <c r="U49" s="252"/>
      <c r="V49" s="252"/>
      <c r="W49" s="252"/>
      <c r="X49" s="252"/>
      <c r="Y49" s="252"/>
      <c r="Z49" s="252"/>
      <c r="AA49" s="252"/>
      <c r="AB49" s="252"/>
      <c r="AC49" s="252"/>
      <c r="AD49" s="252"/>
      <c r="AE49" s="252"/>
      <c r="AF49" s="251"/>
    </row>
    <row r="50" spans="1:32" s="247" customFormat="1" ht="19.5" customHeight="1">
      <c r="B50" s="552" t="s">
        <v>397</v>
      </c>
      <c r="C50" s="553"/>
      <c r="D50" s="553"/>
      <c r="E50" s="553"/>
      <c r="F50" s="553"/>
      <c r="G50" s="553"/>
      <c r="H50" s="553"/>
      <c r="I50" s="553"/>
      <c r="J50" s="553"/>
      <c r="K50" s="553"/>
      <c r="L50" s="554"/>
      <c r="M50" s="250"/>
      <c r="N50" s="251" t="s">
        <v>386</v>
      </c>
      <c r="O50" s="250"/>
      <c r="P50" s="252"/>
      <c r="Q50" s="252"/>
      <c r="R50" s="252"/>
      <c r="S50" s="252"/>
      <c r="T50" s="252"/>
      <c r="U50" s="252"/>
      <c r="V50" s="252"/>
      <c r="W50" s="252"/>
      <c r="X50" s="252"/>
      <c r="Y50" s="252"/>
      <c r="Z50" s="252"/>
      <c r="AA50" s="252"/>
      <c r="AB50" s="252"/>
      <c r="AC50" s="252"/>
      <c r="AD50" s="252"/>
      <c r="AE50" s="252"/>
      <c r="AF50" s="251"/>
    </row>
    <row r="51" spans="1:32" s="247" customFormat="1" ht="19.5" customHeight="1">
      <c r="B51" s="561"/>
      <c r="C51" s="562"/>
      <c r="D51" s="562"/>
      <c r="E51" s="562"/>
      <c r="F51" s="562"/>
      <c r="G51" s="562"/>
      <c r="H51" s="562"/>
      <c r="I51" s="562"/>
      <c r="J51" s="562"/>
      <c r="K51" s="562"/>
      <c r="L51" s="563"/>
      <c r="M51" s="250"/>
      <c r="N51" s="251" t="s">
        <v>386</v>
      </c>
      <c r="O51" s="250"/>
      <c r="P51" s="252"/>
      <c r="Q51" s="252"/>
      <c r="R51" s="252"/>
      <c r="S51" s="252"/>
      <c r="T51" s="252"/>
      <c r="U51" s="252"/>
      <c r="V51" s="252"/>
      <c r="W51" s="252"/>
      <c r="X51" s="252"/>
      <c r="Y51" s="252"/>
      <c r="Z51" s="252"/>
      <c r="AA51" s="252"/>
      <c r="AB51" s="252"/>
      <c r="AC51" s="252"/>
      <c r="AD51" s="252"/>
      <c r="AE51" s="252"/>
      <c r="AF51" s="251"/>
    </row>
    <row r="52" spans="1:32" s="247" customFormat="1" ht="19.5" customHeight="1">
      <c r="B52" s="564"/>
      <c r="C52" s="565"/>
      <c r="D52" s="565"/>
      <c r="E52" s="565"/>
      <c r="F52" s="565"/>
      <c r="G52" s="565"/>
      <c r="H52" s="565"/>
      <c r="I52" s="565"/>
      <c r="J52" s="565"/>
      <c r="K52" s="565"/>
      <c r="L52" s="566"/>
      <c r="M52" s="250"/>
      <c r="N52" s="251" t="s">
        <v>386</v>
      </c>
      <c r="O52" s="250"/>
      <c r="P52" s="252"/>
      <c r="Q52" s="252"/>
      <c r="R52" s="252"/>
      <c r="S52" s="252"/>
      <c r="T52" s="252"/>
      <c r="U52" s="252"/>
      <c r="V52" s="252"/>
      <c r="W52" s="252"/>
      <c r="X52" s="252"/>
      <c r="Y52" s="252"/>
      <c r="Z52" s="252"/>
      <c r="AA52" s="252"/>
      <c r="AB52" s="252"/>
      <c r="AC52" s="252"/>
      <c r="AD52" s="252"/>
      <c r="AE52" s="252"/>
      <c r="AF52" s="251"/>
    </row>
    <row r="54" spans="1:32">
      <c r="B54" s="241" t="s">
        <v>398</v>
      </c>
    </row>
    <row r="55" spans="1:32">
      <c r="B55" s="241" t="s">
        <v>399</v>
      </c>
    </row>
    <row r="57" spans="1:32">
      <c r="A57" s="241" t="s">
        <v>400</v>
      </c>
    </row>
  </sheetData>
  <mergeCells count="19">
    <mergeCell ref="B17:L19"/>
    <mergeCell ref="O17:AF17"/>
    <mergeCell ref="B9:AF10"/>
    <mergeCell ref="R14:V14"/>
    <mergeCell ref="B16:L16"/>
    <mergeCell ref="M16:N16"/>
    <mergeCell ref="O16:AF16"/>
    <mergeCell ref="O44:AF44"/>
    <mergeCell ref="B47:L49"/>
    <mergeCell ref="B50:L52"/>
    <mergeCell ref="B20:L22"/>
    <mergeCell ref="B23:L25"/>
    <mergeCell ref="B26:L28"/>
    <mergeCell ref="B29:L31"/>
    <mergeCell ref="B32:L34"/>
    <mergeCell ref="B35:L37"/>
    <mergeCell ref="B38:L40"/>
    <mergeCell ref="B41:L43"/>
    <mergeCell ref="B44:L46"/>
  </mergeCells>
  <phoneticPr fontId="2"/>
  <pageMargins left="0.59055118110236227" right="0" top="0.39370078740157483" bottom="0" header="0.51181102362204722" footer="0.51181102362204722"/>
  <pageSetup paperSize="9" scale="70" orientation="portrait" r:id="rId1"/>
  <headerFooter differentFirst="1"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84"/>
  <sheetViews>
    <sheetView showGridLines="0" view="pageBreakPreview" zoomScaleNormal="100" workbookViewId="0">
      <selection activeCell="AG58" sqref="AG58"/>
    </sheetView>
  </sheetViews>
  <sheetFormatPr defaultRowHeight="13.5"/>
  <cols>
    <col min="1" max="1" width="3" style="2" customWidth="1"/>
    <col min="2" max="2" width="10" style="2" customWidth="1"/>
    <col min="3" max="3" width="6.75" style="2" customWidth="1"/>
    <col min="4" max="4" width="10" style="2" customWidth="1"/>
    <col min="5" max="32" width="3" style="2" customWidth="1"/>
    <col min="33" max="35" width="9" style="2"/>
    <col min="36" max="36" width="3.375" style="2" customWidth="1"/>
    <col min="37" max="16384" width="9" style="2"/>
  </cols>
  <sheetData>
    <row r="2" spans="2:36">
      <c r="B2" s="1" t="s">
        <v>22</v>
      </c>
    </row>
    <row r="3" spans="2:36">
      <c r="B3" s="3"/>
    </row>
    <row r="4" spans="2:36" ht="13.5" customHeight="1">
      <c r="B4" s="1" t="s">
        <v>23</v>
      </c>
      <c r="X4" s="4" t="s">
        <v>24</v>
      </c>
    </row>
    <row r="5" spans="2:36" ht="6.75" customHeight="1">
      <c r="B5" s="1"/>
      <c r="W5" s="4"/>
    </row>
    <row r="6" spans="2:36">
      <c r="X6" s="1" t="s">
        <v>25</v>
      </c>
    </row>
    <row r="7" spans="2:36" ht="6.75" customHeight="1">
      <c r="W7" s="1"/>
    </row>
    <row r="8" spans="2:36" ht="14.25" customHeight="1">
      <c r="B8" s="1" t="s">
        <v>26</v>
      </c>
      <c r="AB8" s="1" t="s">
        <v>27</v>
      </c>
    </row>
    <row r="9" spans="2:36" ht="14.25" customHeight="1">
      <c r="B9" s="3"/>
    </row>
    <row r="10" spans="2:36" s="6" customFormat="1" ht="18" customHeight="1">
      <c r="B10" s="267" t="s">
        <v>28</v>
      </c>
      <c r="C10" s="267" t="s">
        <v>29</v>
      </c>
      <c r="D10" s="267" t="s">
        <v>30</v>
      </c>
      <c r="E10" s="270" t="s">
        <v>31</v>
      </c>
      <c r="F10" s="271"/>
      <c r="G10" s="271"/>
      <c r="H10" s="271"/>
      <c r="I10" s="271"/>
      <c r="J10" s="271"/>
      <c r="K10" s="272"/>
      <c r="L10" s="270" t="s">
        <v>32</v>
      </c>
      <c r="M10" s="271"/>
      <c r="N10" s="271"/>
      <c r="O10" s="271"/>
      <c r="P10" s="271"/>
      <c r="Q10" s="271"/>
      <c r="R10" s="272"/>
      <c r="S10" s="270" t="s">
        <v>33</v>
      </c>
      <c r="T10" s="271"/>
      <c r="U10" s="271"/>
      <c r="V10" s="271"/>
      <c r="W10" s="271"/>
      <c r="X10" s="271"/>
      <c r="Y10" s="272"/>
      <c r="Z10" s="270" t="s">
        <v>34</v>
      </c>
      <c r="AA10" s="271"/>
      <c r="AB10" s="271"/>
      <c r="AC10" s="271"/>
      <c r="AD10" s="271"/>
      <c r="AE10" s="271"/>
      <c r="AF10" s="273"/>
      <c r="AG10" s="274" t="s">
        <v>35</v>
      </c>
      <c r="AH10" s="267" t="s">
        <v>36</v>
      </c>
      <c r="AI10" s="267" t="s">
        <v>37</v>
      </c>
      <c r="AJ10" s="5"/>
    </row>
    <row r="11" spans="2:36" s="6" customFormat="1" ht="18" customHeight="1">
      <c r="B11" s="268"/>
      <c r="C11" s="268"/>
      <c r="D11" s="268"/>
      <c r="E11" s="7">
        <v>1</v>
      </c>
      <c r="F11" s="7">
        <v>2</v>
      </c>
      <c r="G11" s="7">
        <v>3</v>
      </c>
      <c r="H11" s="7">
        <v>4</v>
      </c>
      <c r="I11" s="7">
        <v>5</v>
      </c>
      <c r="J11" s="7">
        <v>6</v>
      </c>
      <c r="K11" s="7">
        <v>7</v>
      </c>
      <c r="L11" s="7">
        <v>8</v>
      </c>
      <c r="M11" s="7">
        <v>9</v>
      </c>
      <c r="N11" s="7">
        <v>10</v>
      </c>
      <c r="O11" s="7">
        <v>11</v>
      </c>
      <c r="P11" s="7">
        <v>12</v>
      </c>
      <c r="Q11" s="7">
        <v>13</v>
      </c>
      <c r="R11" s="7">
        <v>14</v>
      </c>
      <c r="S11" s="7">
        <v>15</v>
      </c>
      <c r="T11" s="7">
        <v>16</v>
      </c>
      <c r="U11" s="7">
        <v>17</v>
      </c>
      <c r="V11" s="7">
        <v>18</v>
      </c>
      <c r="W11" s="7">
        <v>19</v>
      </c>
      <c r="X11" s="7">
        <v>20</v>
      </c>
      <c r="Y11" s="7">
        <v>21</v>
      </c>
      <c r="Z11" s="7">
        <v>22</v>
      </c>
      <c r="AA11" s="7">
        <v>23</v>
      </c>
      <c r="AB11" s="7">
        <v>24</v>
      </c>
      <c r="AC11" s="7">
        <v>25</v>
      </c>
      <c r="AD11" s="7">
        <v>26</v>
      </c>
      <c r="AE11" s="7">
        <v>27</v>
      </c>
      <c r="AF11" s="8">
        <v>28</v>
      </c>
      <c r="AG11" s="275"/>
      <c r="AH11" s="277"/>
      <c r="AI11" s="277"/>
      <c r="AJ11" s="5"/>
    </row>
    <row r="12" spans="2:36" s="6" customFormat="1" ht="18" customHeight="1">
      <c r="B12" s="269"/>
      <c r="C12" s="269"/>
      <c r="D12" s="269"/>
      <c r="E12" s="7" t="s">
        <v>38</v>
      </c>
      <c r="F12" s="9"/>
      <c r="G12" s="9"/>
      <c r="H12" s="9"/>
      <c r="I12" s="9"/>
      <c r="J12" s="9"/>
      <c r="K12" s="9"/>
      <c r="L12" s="9"/>
      <c r="M12" s="9"/>
      <c r="N12" s="9"/>
      <c r="O12" s="9"/>
      <c r="P12" s="9"/>
      <c r="Q12" s="9"/>
      <c r="R12" s="9"/>
      <c r="S12" s="9"/>
      <c r="T12" s="9"/>
      <c r="U12" s="9"/>
      <c r="V12" s="9"/>
      <c r="W12" s="9"/>
      <c r="X12" s="9"/>
      <c r="Y12" s="9"/>
      <c r="Z12" s="9"/>
      <c r="AA12" s="9"/>
      <c r="AB12" s="9"/>
      <c r="AC12" s="9"/>
      <c r="AD12" s="9"/>
      <c r="AE12" s="9"/>
      <c r="AF12" s="10"/>
      <c r="AG12" s="276"/>
      <c r="AH12" s="278"/>
      <c r="AI12" s="278"/>
      <c r="AJ12" s="5"/>
    </row>
    <row r="13" spans="2:36" ht="18" customHeight="1">
      <c r="B13" s="266" t="s">
        <v>39</v>
      </c>
      <c r="C13" s="266"/>
      <c r="D13" s="266"/>
      <c r="E13" s="11" t="s">
        <v>40</v>
      </c>
      <c r="F13" s="11" t="s">
        <v>40</v>
      </c>
      <c r="G13" s="11" t="s">
        <v>41</v>
      </c>
      <c r="H13" s="11" t="s">
        <v>42</v>
      </c>
      <c r="I13" s="11" t="s">
        <v>43</v>
      </c>
      <c r="J13" s="11" t="s">
        <v>40</v>
      </c>
      <c r="K13" s="11" t="s">
        <v>43</v>
      </c>
      <c r="L13" s="12"/>
      <c r="M13" s="12"/>
      <c r="N13" s="12"/>
      <c r="O13" s="12"/>
      <c r="P13" s="12"/>
      <c r="Q13" s="12"/>
      <c r="R13" s="12"/>
      <c r="S13" s="12"/>
      <c r="T13" s="12"/>
      <c r="U13" s="12"/>
      <c r="V13" s="12"/>
      <c r="W13" s="12"/>
      <c r="X13" s="12"/>
      <c r="Y13" s="12"/>
      <c r="Z13" s="12"/>
      <c r="AA13" s="12"/>
      <c r="AB13" s="12"/>
      <c r="AC13" s="12"/>
      <c r="AD13" s="12"/>
      <c r="AE13" s="12"/>
      <c r="AF13" s="13"/>
      <c r="AG13" s="14"/>
      <c r="AH13" s="15"/>
      <c r="AI13" s="15"/>
      <c r="AJ13" s="16"/>
    </row>
    <row r="14" spans="2:36" ht="18" customHeight="1">
      <c r="B14" s="266" t="s">
        <v>44</v>
      </c>
      <c r="C14" s="266"/>
      <c r="D14" s="266"/>
      <c r="E14" s="11" t="s">
        <v>45</v>
      </c>
      <c r="F14" s="11" t="s">
        <v>45</v>
      </c>
      <c r="G14" s="11" t="s">
        <v>45</v>
      </c>
      <c r="H14" s="11" t="s">
        <v>46</v>
      </c>
      <c r="I14" s="11" t="s">
        <v>46</v>
      </c>
      <c r="J14" s="11" t="s">
        <v>47</v>
      </c>
      <c r="K14" s="11" t="s">
        <v>47</v>
      </c>
      <c r="L14" s="12"/>
      <c r="M14" s="12"/>
      <c r="N14" s="12"/>
      <c r="O14" s="12"/>
      <c r="P14" s="12"/>
      <c r="Q14" s="12"/>
      <c r="R14" s="12"/>
      <c r="S14" s="12"/>
      <c r="T14" s="12"/>
      <c r="U14" s="12"/>
      <c r="V14" s="12"/>
      <c r="W14" s="12"/>
      <c r="X14" s="12"/>
      <c r="Y14" s="12"/>
      <c r="Z14" s="12"/>
      <c r="AA14" s="12"/>
      <c r="AB14" s="12"/>
      <c r="AC14" s="12"/>
      <c r="AD14" s="12"/>
      <c r="AE14" s="12"/>
      <c r="AF14" s="13"/>
      <c r="AG14" s="14"/>
      <c r="AH14" s="15"/>
      <c r="AI14" s="15"/>
      <c r="AJ14" s="16"/>
    </row>
    <row r="15" spans="2:36" ht="18" customHeight="1">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7"/>
      <c r="AG15" s="14"/>
      <c r="AH15" s="15"/>
      <c r="AI15" s="15"/>
      <c r="AJ15" s="16"/>
    </row>
    <row r="16" spans="2:36" ht="18" customHeight="1">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7"/>
      <c r="AG16" s="14"/>
      <c r="AH16" s="15"/>
      <c r="AI16" s="15"/>
      <c r="AJ16" s="16"/>
    </row>
    <row r="17" spans="2:36" ht="18" customHeight="1">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7"/>
      <c r="AG17" s="14"/>
      <c r="AH17" s="15"/>
      <c r="AI17" s="15"/>
      <c r="AJ17" s="16"/>
    </row>
    <row r="18" spans="2:36" ht="18" customHeight="1">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7"/>
      <c r="AG18" s="14"/>
      <c r="AH18" s="15"/>
      <c r="AI18" s="15"/>
      <c r="AJ18" s="16"/>
    </row>
    <row r="19" spans="2:36" ht="18" customHeight="1">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7"/>
      <c r="AG19" s="14"/>
      <c r="AH19" s="15"/>
      <c r="AI19" s="15"/>
      <c r="AJ19" s="16"/>
    </row>
    <row r="20" spans="2:36" ht="18" customHeight="1">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7"/>
      <c r="AG20" s="14"/>
      <c r="AH20" s="15"/>
      <c r="AI20" s="15"/>
      <c r="AJ20" s="16"/>
    </row>
    <row r="21" spans="2:36" ht="18" customHeight="1">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7"/>
      <c r="AG21" s="14"/>
      <c r="AH21" s="15"/>
      <c r="AI21" s="15"/>
      <c r="AJ21" s="16"/>
    </row>
    <row r="22" spans="2:36" ht="18" customHeight="1">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7"/>
      <c r="AG22" s="14"/>
      <c r="AH22" s="15"/>
      <c r="AI22" s="15"/>
      <c r="AJ22" s="16"/>
    </row>
    <row r="23" spans="2:36" ht="18" customHeight="1">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7"/>
      <c r="AG23" s="14"/>
      <c r="AH23" s="15"/>
      <c r="AI23" s="15"/>
      <c r="AJ23" s="16"/>
    </row>
    <row r="24" spans="2:36" ht="18" customHeight="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7"/>
      <c r="AG24" s="14"/>
      <c r="AH24" s="15"/>
      <c r="AI24" s="15"/>
      <c r="AJ24" s="16"/>
    </row>
    <row r="25" spans="2:36" ht="8.25" customHeight="1">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20"/>
      <c r="AJ25" s="16"/>
    </row>
    <row r="26" spans="2:36">
      <c r="B26" s="21" t="s">
        <v>48</v>
      </c>
      <c r="C26" s="22"/>
      <c r="D26" s="22"/>
      <c r="E26" s="23"/>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4"/>
    </row>
    <row r="27" spans="2:36" ht="6" customHeight="1">
      <c r="B27" s="21"/>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4"/>
    </row>
    <row r="28" spans="2:36">
      <c r="B28" s="21" t="s">
        <v>49</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4"/>
    </row>
    <row r="29" spans="2:36">
      <c r="B29" s="21" t="s">
        <v>50</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4"/>
    </row>
    <row r="30" spans="2:36" ht="6.75" customHeight="1">
      <c r="B30" s="2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4"/>
    </row>
    <row r="31" spans="2:36">
      <c r="B31" s="21" t="s">
        <v>51</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4"/>
    </row>
    <row r="32" spans="2:36">
      <c r="B32" s="21" t="s">
        <v>50</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4"/>
    </row>
    <row r="33" spans="2:35" ht="6.75" customHeight="1">
      <c r="B33" s="2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4"/>
    </row>
    <row r="34" spans="2:35">
      <c r="B34" s="21" t="s">
        <v>52</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4"/>
    </row>
    <row r="35" spans="2:35">
      <c r="B35" s="21" t="s">
        <v>50</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4"/>
    </row>
    <row r="36" spans="2:35" ht="6" customHeight="1">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row>
    <row r="37" spans="2:35" ht="6" customHeight="1">
      <c r="B37" s="28"/>
      <c r="C37" s="22"/>
      <c r="D37" s="22"/>
      <c r="E37" s="22"/>
    </row>
    <row r="38" spans="2:35" ht="6.75" customHeight="1">
      <c r="B38" s="28"/>
      <c r="C38" s="22"/>
      <c r="D38" s="22"/>
      <c r="E38" s="22"/>
    </row>
    <row r="39" spans="2:35">
      <c r="B39" s="259" t="s">
        <v>401</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row>
    <row r="40" spans="2:35">
      <c r="B40" s="259" t="s">
        <v>53</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row>
    <row r="41" spans="2:35">
      <c r="B41" s="259" t="s">
        <v>402</v>
      </c>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row>
    <row r="42" spans="2:35">
      <c r="B42" s="259" t="s">
        <v>403</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row>
    <row r="43" spans="2:35">
      <c r="B43" s="259" t="s">
        <v>404</v>
      </c>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row>
    <row r="44" spans="2:35">
      <c r="B44" s="259" t="s">
        <v>405</v>
      </c>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row>
    <row r="45" spans="2:35">
      <c r="B45" s="259" t="s">
        <v>54</v>
      </c>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row>
    <row r="46" spans="2:35">
      <c r="B46" s="259" t="s">
        <v>406</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row>
    <row r="47" spans="2:35">
      <c r="B47" s="259" t="s">
        <v>407</v>
      </c>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row>
    <row r="48" spans="2:35">
      <c r="B48" s="259" t="s">
        <v>408</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row>
    <row r="49" spans="2:35" ht="14.25">
      <c r="B49" s="261" t="s">
        <v>55</v>
      </c>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row>
    <row r="50" spans="2:35">
      <c r="B50" s="259" t="s">
        <v>56</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row>
    <row r="51" spans="2:35">
      <c r="B51" s="259" t="s">
        <v>57</v>
      </c>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row>
    <row r="52" spans="2:35">
      <c r="B52" s="259" t="s">
        <v>409</v>
      </c>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row>
    <row r="53" spans="2:35">
      <c r="B53" s="259" t="s">
        <v>410</v>
      </c>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row>
    <row r="54" spans="2:35">
      <c r="B54" s="259" t="s">
        <v>411</v>
      </c>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row>
    <row r="55" spans="2:35">
      <c r="B55" s="259" t="s">
        <v>412</v>
      </c>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row>
    <row r="56" spans="2:35">
      <c r="B56" s="259" t="s">
        <v>413</v>
      </c>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row>
    <row r="57" spans="2:35">
      <c r="B57" s="259" t="s">
        <v>414</v>
      </c>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row>
    <row r="58" spans="2:35">
      <c r="B58" s="259" t="s">
        <v>415</v>
      </c>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row>
    <row r="59" spans="2:35">
      <c r="B59" s="259" t="s">
        <v>416</v>
      </c>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row>
    <row r="60" spans="2:35">
      <c r="B60" s="29"/>
    </row>
    <row r="61" spans="2:35">
      <c r="B61" s="29"/>
    </row>
    <row r="62" spans="2:35">
      <c r="B62" s="29"/>
    </row>
    <row r="63" spans="2:35">
      <c r="B63" s="29"/>
    </row>
    <row r="64" spans="2:35">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sheetData>
  <mergeCells count="12">
    <mergeCell ref="Z10:AF10"/>
    <mergeCell ref="AG10:AG12"/>
    <mergeCell ref="AH10:AH12"/>
    <mergeCell ref="AI10:AI12"/>
    <mergeCell ref="B13:D13"/>
    <mergeCell ref="L10:R10"/>
    <mergeCell ref="S10:Y10"/>
    <mergeCell ref="B14:D14"/>
    <mergeCell ref="B10:B12"/>
    <mergeCell ref="C10:C12"/>
    <mergeCell ref="D10:D12"/>
    <mergeCell ref="E10:K10"/>
  </mergeCells>
  <phoneticPr fontId="2"/>
  <pageMargins left="0.59055118110236227" right="0" top="0.59055118110236227" bottom="0.39370078740157483" header="0.51181102362204722" footer="0.51181102362204722"/>
  <pageSetup paperSize="9" scale="88" orientation="landscape" verticalDpi="300" r:id="rId1"/>
  <headerFooter alignWithMargins="0"/>
  <rowBreaks count="1" manualBreakCount="1">
    <brk id="3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33"/>
  <sheetViews>
    <sheetView showGridLines="0" view="pageBreakPreview" zoomScaleNormal="100" workbookViewId="0">
      <selection activeCell="T14" sqref="T14"/>
    </sheetView>
  </sheetViews>
  <sheetFormatPr defaultColWidth="3.5" defaultRowHeight="13.5"/>
  <cols>
    <col min="1" max="1" width="3.5" style="2" customWidth="1"/>
    <col min="2" max="2" width="3" style="47" customWidth="1"/>
    <col min="3" max="7" width="3.5" style="2" customWidth="1"/>
    <col min="8" max="8" width="2.5" style="2" customWidth="1"/>
    <col min="9" max="32" width="3.5" style="2"/>
    <col min="33" max="42" width="0" style="2" hidden="1" customWidth="1"/>
    <col min="43" max="16384" width="3.5" style="2"/>
  </cols>
  <sheetData>
    <row r="1" spans="2:36" s="29" customFormat="1"/>
    <row r="2" spans="2:36" s="29" customFormat="1">
      <c r="B2" s="29" t="s">
        <v>58</v>
      </c>
    </row>
    <row r="3" spans="2:36" s="29" customFormat="1"/>
    <row r="4" spans="2:36" s="29" customFormat="1">
      <c r="B4" s="281" t="s">
        <v>59</v>
      </c>
      <c r="C4" s="281"/>
      <c r="D4" s="281"/>
      <c r="E4" s="281"/>
      <c r="F4" s="281"/>
      <c r="G4" s="281"/>
      <c r="H4" s="281"/>
      <c r="I4" s="281"/>
      <c r="J4" s="281"/>
      <c r="K4" s="281"/>
      <c r="L4" s="281"/>
      <c r="M4" s="281"/>
      <c r="N4" s="281"/>
      <c r="O4" s="281"/>
      <c r="P4" s="281"/>
      <c r="Q4" s="281"/>
      <c r="R4" s="281"/>
      <c r="S4" s="281"/>
      <c r="T4" s="281"/>
      <c r="U4" s="281"/>
      <c r="V4" s="281"/>
      <c r="W4" s="281"/>
      <c r="X4" s="281"/>
      <c r="Y4" s="281"/>
      <c r="Z4" s="281"/>
    </row>
    <row r="5" spans="2:36" s="29" customFormat="1"/>
    <row r="6" spans="2:36" s="29" customFormat="1" ht="39.75" customHeight="1">
      <c r="B6" s="282" t="s">
        <v>60</v>
      </c>
      <c r="C6" s="282"/>
      <c r="D6" s="282"/>
      <c r="E6" s="282"/>
      <c r="F6" s="282"/>
      <c r="G6" s="30"/>
      <c r="H6" s="31"/>
      <c r="I6" s="31"/>
      <c r="J6" s="31"/>
      <c r="K6" s="31"/>
      <c r="L6" s="31"/>
      <c r="M6" s="31"/>
      <c r="N6" s="32"/>
      <c r="O6" s="32"/>
      <c r="P6" s="32"/>
      <c r="Q6" s="32"/>
      <c r="R6" s="32"/>
      <c r="S6" s="32"/>
      <c r="T6" s="32"/>
      <c r="U6" s="32"/>
      <c r="V6" s="32"/>
      <c r="W6" s="32"/>
      <c r="X6" s="32"/>
      <c r="Y6" s="32"/>
      <c r="Z6" s="33"/>
      <c r="AG6" s="139" t="s">
        <v>193</v>
      </c>
      <c r="AH6" s="139" t="s">
        <v>194</v>
      </c>
      <c r="AI6" s="139" t="s">
        <v>195</v>
      </c>
      <c r="AJ6" s="139"/>
    </row>
    <row r="7" spans="2:36" ht="39.75" customHeight="1">
      <c r="B7" s="279" t="s">
        <v>61</v>
      </c>
      <c r="C7" s="280"/>
      <c r="D7" s="280"/>
      <c r="E7" s="280"/>
      <c r="F7" s="283"/>
      <c r="G7" s="137"/>
      <c r="H7" s="296" t="s">
        <v>256</v>
      </c>
      <c r="I7" s="296"/>
      <c r="J7" s="296"/>
      <c r="K7" s="296"/>
      <c r="L7" s="296" t="s">
        <v>257</v>
      </c>
      <c r="M7" s="296"/>
      <c r="N7" s="296"/>
      <c r="O7" s="296"/>
      <c r="P7" s="296" t="s">
        <v>258</v>
      </c>
      <c r="Q7" s="296"/>
      <c r="R7" s="296"/>
      <c r="S7" s="296"/>
      <c r="T7" s="32"/>
      <c r="U7" s="32"/>
      <c r="V7" s="32"/>
      <c r="W7" s="32"/>
      <c r="X7" s="32"/>
      <c r="Y7" s="32"/>
      <c r="Z7" s="33"/>
      <c r="AG7" s="139" t="s">
        <v>196</v>
      </c>
      <c r="AH7" s="139" t="s">
        <v>197</v>
      </c>
      <c r="AI7" s="139" t="s">
        <v>198</v>
      </c>
      <c r="AJ7" s="139"/>
    </row>
    <row r="8" spans="2:36" ht="39.75" customHeight="1">
      <c r="B8" s="287" t="s">
        <v>62</v>
      </c>
      <c r="C8" s="288"/>
      <c r="D8" s="288"/>
      <c r="E8" s="288"/>
      <c r="F8" s="289"/>
      <c r="G8" s="284" t="s">
        <v>261</v>
      </c>
      <c r="H8" s="285"/>
      <c r="I8" s="285"/>
      <c r="J8" s="285"/>
      <c r="K8" s="285"/>
      <c r="L8" s="285"/>
      <c r="M8" s="285"/>
      <c r="N8" s="285"/>
      <c r="O8" s="285"/>
      <c r="P8" s="285"/>
      <c r="Q8" s="285"/>
      <c r="R8" s="285"/>
      <c r="S8" s="285"/>
      <c r="T8" s="285"/>
      <c r="U8" s="285"/>
      <c r="V8" s="285"/>
      <c r="W8" s="285"/>
      <c r="X8" s="285"/>
      <c r="Y8" s="285"/>
      <c r="Z8" s="286"/>
      <c r="AG8" s="139"/>
      <c r="AH8" s="139"/>
      <c r="AI8" s="139"/>
      <c r="AJ8" s="139"/>
    </row>
    <row r="9" spans="2:36" s="29" customFormat="1" ht="39.75" customHeight="1">
      <c r="B9" s="290"/>
      <c r="C9" s="291"/>
      <c r="D9" s="291"/>
      <c r="E9" s="291"/>
      <c r="F9" s="292"/>
      <c r="G9" s="293" t="s">
        <v>262</v>
      </c>
      <c r="H9" s="294"/>
      <c r="I9" s="294"/>
      <c r="J9" s="294"/>
      <c r="K9" s="294"/>
      <c r="L9" s="294"/>
      <c r="M9" s="294"/>
      <c r="N9" s="294"/>
      <c r="O9" s="294"/>
      <c r="P9" s="294"/>
      <c r="Q9" s="294"/>
      <c r="R9" s="294"/>
      <c r="S9" s="294"/>
      <c r="T9" s="294"/>
      <c r="U9" s="294"/>
      <c r="V9" s="294"/>
      <c r="W9" s="294"/>
      <c r="X9" s="294"/>
      <c r="Y9" s="294"/>
      <c r="Z9" s="295"/>
      <c r="AA9" s="34"/>
      <c r="AG9" s="139" t="s">
        <v>199</v>
      </c>
      <c r="AH9" s="139" t="s">
        <v>200</v>
      </c>
      <c r="AI9" s="139"/>
      <c r="AJ9" s="139"/>
    </row>
    <row r="10" spans="2:36" s="29" customFormat="1">
      <c r="AG10" s="139" t="s">
        <v>201</v>
      </c>
      <c r="AH10" s="139" t="s">
        <v>202</v>
      </c>
      <c r="AI10" s="139"/>
      <c r="AJ10" s="139"/>
    </row>
    <row r="11" spans="2:36" s="34" customFormat="1"/>
    <row r="12" spans="2:36" s="29" customFormat="1">
      <c r="B12" s="35"/>
      <c r="C12" s="36"/>
      <c r="D12" s="36"/>
      <c r="E12" s="36"/>
      <c r="F12" s="36"/>
      <c r="G12" s="36"/>
      <c r="H12" s="36"/>
      <c r="I12" s="36"/>
      <c r="J12" s="36"/>
      <c r="K12" s="36"/>
      <c r="L12" s="36"/>
      <c r="M12" s="36"/>
      <c r="N12" s="36"/>
      <c r="O12" s="36"/>
      <c r="P12" s="36"/>
      <c r="Q12" s="36"/>
      <c r="R12" s="36"/>
      <c r="S12" s="36"/>
      <c r="T12" s="36"/>
      <c r="U12" s="36"/>
      <c r="V12" s="36"/>
      <c r="W12" s="36"/>
      <c r="X12" s="36"/>
      <c r="Y12" s="36"/>
      <c r="Z12" s="37"/>
    </row>
    <row r="13" spans="2:36" s="29" customFormat="1">
      <c r="B13" s="38" t="s">
        <v>63</v>
      </c>
      <c r="C13" s="34"/>
      <c r="D13" s="34"/>
      <c r="E13" s="34"/>
      <c r="F13" s="34"/>
      <c r="G13" s="34"/>
      <c r="H13" s="34"/>
      <c r="I13" s="34"/>
      <c r="J13" s="34"/>
      <c r="K13" s="34"/>
      <c r="L13" s="34"/>
      <c r="M13" s="34"/>
      <c r="N13" s="34"/>
      <c r="O13" s="34"/>
      <c r="P13" s="34"/>
      <c r="Q13" s="34"/>
      <c r="R13" s="34"/>
      <c r="S13" s="34"/>
      <c r="T13" s="34"/>
      <c r="U13" s="34"/>
      <c r="V13" s="34"/>
      <c r="W13" s="34"/>
      <c r="X13" s="34"/>
      <c r="Y13" s="34"/>
      <c r="Z13" s="39"/>
    </row>
    <row r="14" spans="2:36" s="29" customFormat="1">
      <c r="B14" s="38"/>
      <c r="C14" s="34"/>
      <c r="D14" s="34"/>
      <c r="E14" s="34"/>
      <c r="F14" s="34"/>
      <c r="G14" s="34"/>
      <c r="H14" s="34"/>
      <c r="I14" s="34"/>
      <c r="J14" s="34"/>
      <c r="K14" s="34"/>
      <c r="L14" s="34"/>
      <c r="M14" s="34"/>
      <c r="N14" s="34"/>
      <c r="O14" s="34"/>
      <c r="P14" s="34"/>
      <c r="Q14" s="34"/>
      <c r="R14" s="34"/>
      <c r="S14" s="34"/>
      <c r="T14" s="34"/>
      <c r="U14" s="34"/>
      <c r="V14" s="34"/>
      <c r="W14" s="34"/>
      <c r="X14" s="34"/>
      <c r="Y14" s="34"/>
      <c r="Z14" s="39"/>
    </row>
    <row r="15" spans="2:36" s="29" customFormat="1">
      <c r="B15" s="38"/>
      <c r="C15" s="34" t="s">
        <v>64</v>
      </c>
      <c r="D15" s="34"/>
      <c r="E15" s="34"/>
      <c r="F15" s="34"/>
      <c r="G15" s="34"/>
      <c r="H15" s="34"/>
      <c r="I15" s="34"/>
      <c r="J15" s="34"/>
      <c r="K15" s="34"/>
      <c r="L15" s="34"/>
      <c r="M15" s="34"/>
      <c r="N15" s="34"/>
      <c r="O15" s="34"/>
      <c r="P15" s="34"/>
      <c r="Q15" s="34"/>
      <c r="R15" s="34"/>
      <c r="S15" s="34"/>
      <c r="T15" s="34"/>
      <c r="U15" s="34"/>
      <c r="V15" s="34"/>
      <c r="W15" s="34"/>
      <c r="X15" s="34"/>
      <c r="Y15" s="34"/>
      <c r="Z15" s="39"/>
    </row>
    <row r="16" spans="2:36" s="29" customFormat="1" ht="6.75" customHeight="1">
      <c r="B16" s="38"/>
      <c r="C16" s="34"/>
      <c r="D16" s="34"/>
      <c r="E16" s="34"/>
      <c r="F16" s="34"/>
      <c r="G16" s="34"/>
      <c r="H16" s="34"/>
      <c r="I16" s="34"/>
      <c r="J16" s="34"/>
      <c r="K16" s="34"/>
      <c r="L16" s="34"/>
      <c r="M16" s="34"/>
      <c r="N16" s="34"/>
      <c r="O16" s="34"/>
      <c r="P16" s="34"/>
      <c r="Q16" s="34"/>
      <c r="R16" s="34"/>
      <c r="S16" s="34"/>
      <c r="T16" s="34"/>
      <c r="U16" s="34"/>
      <c r="V16" s="34"/>
      <c r="W16" s="34"/>
      <c r="X16" s="34"/>
      <c r="Y16" s="34"/>
      <c r="Z16" s="39"/>
    </row>
    <row r="17" spans="2:27" s="29" customFormat="1" ht="26.25" customHeight="1">
      <c r="B17" s="38"/>
      <c r="C17" s="30" t="s">
        <v>65</v>
      </c>
      <c r="D17" s="31"/>
      <c r="E17" s="31"/>
      <c r="F17" s="31"/>
      <c r="G17" s="40"/>
      <c r="H17" s="279" t="s">
        <v>66</v>
      </c>
      <c r="I17" s="280"/>
      <c r="J17" s="280"/>
      <c r="K17" s="280"/>
      <c r="L17" s="280"/>
      <c r="M17" s="41" t="s">
        <v>67</v>
      </c>
      <c r="N17" s="34"/>
      <c r="O17" s="34"/>
      <c r="P17" s="34"/>
      <c r="Q17" s="34"/>
      <c r="R17" s="34"/>
      <c r="S17" s="34"/>
      <c r="T17" s="34"/>
      <c r="U17" s="34"/>
      <c r="V17" s="34"/>
      <c r="W17" s="34"/>
      <c r="X17" s="34"/>
      <c r="Y17" s="34"/>
      <c r="Z17" s="39"/>
    </row>
    <row r="18" spans="2:27" s="29" customFormat="1" ht="26.25" customHeight="1">
      <c r="B18" s="38"/>
      <c r="C18" s="30" t="s">
        <v>68</v>
      </c>
      <c r="D18" s="31"/>
      <c r="E18" s="31"/>
      <c r="F18" s="31"/>
      <c r="G18" s="40"/>
      <c r="H18" s="279" t="s">
        <v>66</v>
      </c>
      <c r="I18" s="280"/>
      <c r="J18" s="280"/>
      <c r="K18" s="280"/>
      <c r="L18" s="280"/>
      <c r="M18" s="41" t="s">
        <v>67</v>
      </c>
      <c r="N18" s="34"/>
      <c r="O18" s="34"/>
      <c r="P18" s="34"/>
      <c r="Q18" s="34"/>
      <c r="R18" s="34"/>
      <c r="S18" s="34"/>
      <c r="T18" s="34"/>
      <c r="U18" s="34"/>
      <c r="V18" s="34"/>
      <c r="W18" s="34"/>
      <c r="X18" s="34"/>
      <c r="Y18" s="34"/>
      <c r="Z18" s="39"/>
    </row>
    <row r="19" spans="2:27" s="29" customFormat="1" ht="26.25" customHeight="1">
      <c r="B19" s="38"/>
      <c r="C19" s="30" t="s">
        <v>69</v>
      </c>
      <c r="D19" s="31"/>
      <c r="E19" s="31"/>
      <c r="F19" s="31"/>
      <c r="G19" s="40"/>
      <c r="H19" s="279" t="s">
        <v>70</v>
      </c>
      <c r="I19" s="280"/>
      <c r="J19" s="280"/>
      <c r="K19" s="280"/>
      <c r="L19" s="280"/>
      <c r="M19" s="41" t="s">
        <v>67</v>
      </c>
      <c r="N19" s="34"/>
      <c r="O19" s="34"/>
      <c r="P19" s="34"/>
      <c r="Q19" s="34"/>
      <c r="R19" s="34"/>
      <c r="S19" s="34"/>
      <c r="T19" s="34"/>
      <c r="U19" s="34"/>
      <c r="V19" s="34"/>
      <c r="W19" s="34"/>
      <c r="X19" s="34"/>
      <c r="Y19" s="34"/>
      <c r="Z19" s="39"/>
    </row>
    <row r="20" spans="2:27" s="29" customFormat="1">
      <c r="B20" s="38"/>
      <c r="C20" s="34"/>
      <c r="D20" s="34"/>
      <c r="E20" s="34"/>
      <c r="F20" s="34"/>
      <c r="G20" s="34"/>
      <c r="H20" s="34"/>
      <c r="I20" s="34"/>
      <c r="J20" s="34"/>
      <c r="K20" s="34"/>
      <c r="L20" s="42"/>
      <c r="M20" s="34"/>
      <c r="N20" s="34"/>
      <c r="O20" s="34"/>
      <c r="P20" s="34"/>
      <c r="Q20" s="42"/>
      <c r="R20" s="34"/>
      <c r="S20" s="34"/>
      <c r="T20" s="34"/>
      <c r="U20" s="34"/>
      <c r="V20" s="42"/>
      <c r="W20" s="34"/>
      <c r="X20" s="34"/>
      <c r="Y20" s="34"/>
      <c r="Z20" s="39"/>
    </row>
    <row r="21" spans="2:27" s="29" customFormat="1" ht="31.5" customHeight="1">
      <c r="B21" s="38"/>
      <c r="C21" s="35" t="s">
        <v>71</v>
      </c>
      <c r="D21" s="36"/>
      <c r="E21" s="36"/>
      <c r="F21" s="36"/>
      <c r="G21" s="36"/>
      <c r="H21" s="36"/>
      <c r="I21" s="36"/>
      <c r="J21" s="36"/>
      <c r="K21" s="36"/>
      <c r="L21" s="36"/>
      <c r="M21" s="36"/>
      <c r="N21" s="36"/>
      <c r="O21" s="36"/>
      <c r="P21" s="36"/>
      <c r="Q21" s="36"/>
      <c r="R21" s="36"/>
      <c r="S21" s="36"/>
      <c r="T21" s="297"/>
      <c r="U21" s="298"/>
      <c r="V21" s="298"/>
      <c r="W21" s="298"/>
      <c r="X21" s="298"/>
      <c r="Y21" s="299"/>
      <c r="Z21" s="39"/>
      <c r="AA21" s="34"/>
    </row>
    <row r="22" spans="2:27" s="29" customFormat="1" ht="31.5" customHeight="1">
      <c r="B22" s="38"/>
      <c r="C22" s="30" t="s">
        <v>72</v>
      </c>
      <c r="D22" s="31"/>
      <c r="E22" s="31"/>
      <c r="F22" s="31"/>
      <c r="G22" s="31"/>
      <c r="H22" s="31"/>
      <c r="I22" s="31"/>
      <c r="J22" s="31"/>
      <c r="K22" s="31"/>
      <c r="L22" s="31"/>
      <c r="M22" s="31"/>
      <c r="N22" s="31"/>
      <c r="O22" s="31"/>
      <c r="P22" s="31"/>
      <c r="Q22" s="31"/>
      <c r="R22" s="31"/>
      <c r="S22" s="40"/>
      <c r="T22" s="279"/>
      <c r="U22" s="280"/>
      <c r="V22" s="280"/>
      <c r="W22" s="280"/>
      <c r="X22" s="280"/>
      <c r="Y22" s="283"/>
      <c r="Z22" s="39"/>
      <c r="AA22" s="34"/>
    </row>
    <row r="23" spans="2:27" s="29" customFormat="1">
      <c r="B23" s="43"/>
      <c r="C23" s="44"/>
      <c r="D23" s="44"/>
      <c r="E23" s="44"/>
      <c r="F23" s="44"/>
      <c r="G23" s="44"/>
      <c r="H23" s="44"/>
      <c r="I23" s="44"/>
      <c r="J23" s="44"/>
      <c r="K23" s="44"/>
      <c r="L23" s="44"/>
      <c r="M23" s="44"/>
      <c r="N23" s="44"/>
      <c r="O23" s="44"/>
      <c r="P23" s="44"/>
      <c r="Q23" s="44"/>
      <c r="R23" s="44"/>
      <c r="S23" s="44"/>
      <c r="T23" s="44"/>
      <c r="U23" s="44"/>
      <c r="V23" s="44"/>
      <c r="W23" s="44"/>
      <c r="X23" s="44"/>
      <c r="Y23" s="44"/>
      <c r="Z23" s="45"/>
      <c r="AA23" s="34"/>
    </row>
    <row r="24" spans="2:27" s="29" customFormat="1">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2:27" s="46" customFormat="1"/>
    <row r="28" spans="2:27" s="46" customFormat="1"/>
    <row r="29" spans="2:27" s="46" customFormat="1"/>
    <row r="30" spans="2:27" s="46" customFormat="1"/>
    <row r="31" spans="2:27" s="46" customFormat="1"/>
    <row r="32" spans="2:27" s="46" customFormat="1"/>
    <row r="33" s="46" customFormat="1"/>
  </sheetData>
  <mergeCells count="17">
    <mergeCell ref="T21:Y21"/>
    <mergeCell ref="T22:Y22"/>
    <mergeCell ref="H17:J17"/>
    <mergeCell ref="H18:J18"/>
    <mergeCell ref="H19:J19"/>
    <mergeCell ref="B4:Z4"/>
    <mergeCell ref="B6:F6"/>
    <mergeCell ref="B7:F7"/>
    <mergeCell ref="G8:Z8"/>
    <mergeCell ref="B8:F9"/>
    <mergeCell ref="G9:Z9"/>
    <mergeCell ref="H7:K7"/>
    <mergeCell ref="L7:O7"/>
    <mergeCell ref="P7:S7"/>
    <mergeCell ref="K17:L17"/>
    <mergeCell ref="K18:L18"/>
    <mergeCell ref="K19:L19"/>
  </mergeCells>
  <phoneticPr fontId="2"/>
  <dataValidations count="5">
    <dataValidation type="list" allowBlank="1" showInputMessage="1" showErrorMessage="1" sqref="H7:K7">
      <formula1>$AG$6:$AG$7</formula1>
    </dataValidation>
    <dataValidation type="list" allowBlank="1" showInputMessage="1" showErrorMessage="1" sqref="L7:O7">
      <formula1>$AH$6:$AH$7</formula1>
    </dataValidation>
    <dataValidation type="list" allowBlank="1" showInputMessage="1" showErrorMessage="1" sqref="P7:S7">
      <formula1>$AI$6:$AI$7</formula1>
    </dataValidation>
    <dataValidation type="list" allowBlank="1" showInputMessage="1" showErrorMessage="1" sqref="G8:Z8">
      <formula1>$AG$9:$AG$10</formula1>
    </dataValidation>
    <dataValidation type="list" allowBlank="1" showInputMessage="1" showErrorMessage="1" sqref="G9:Z9">
      <formula1>$AH$9:$AH$10</formula1>
    </dataValidation>
  </dataValidations>
  <pageMargins left="0.59055118110236227" right="0" top="0.39370078740157483" bottom="0" header="0.51181102362204722" footer="0.51181102362204722"/>
  <pageSetup paperSize="9" scale="91"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20</xdr:col>
                    <xdr:colOff>133350</xdr:colOff>
                    <xdr:row>20</xdr:row>
                    <xdr:rowOff>76200</xdr:rowOff>
                  </from>
                  <to>
                    <xdr:col>22</xdr:col>
                    <xdr:colOff>0</xdr:colOff>
                    <xdr:row>20</xdr:row>
                    <xdr:rowOff>352425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21</xdr:col>
                    <xdr:colOff>257175</xdr:colOff>
                    <xdr:row>20</xdr:row>
                    <xdr:rowOff>76200</xdr:rowOff>
                  </from>
                  <to>
                    <xdr:col>23</xdr:col>
                    <xdr:colOff>161925</xdr:colOff>
                    <xdr:row>20</xdr:row>
                    <xdr:rowOff>361950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20</xdr:col>
                    <xdr:colOff>142875</xdr:colOff>
                    <xdr:row>21</xdr:row>
                    <xdr:rowOff>66675</xdr:rowOff>
                  </from>
                  <to>
                    <xdr:col>22</xdr:col>
                    <xdr:colOff>9525</xdr:colOff>
                    <xdr:row>21</xdr:row>
                    <xdr:rowOff>342900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21</xdr:col>
                    <xdr:colOff>266700</xdr:colOff>
                    <xdr:row>21</xdr:row>
                    <xdr:rowOff>66675</xdr:rowOff>
                  </from>
                  <to>
                    <xdr:col>23</xdr:col>
                    <xdr:colOff>171450</xdr:colOff>
                    <xdr:row>21</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56"/>
  <sheetViews>
    <sheetView view="pageBreakPreview" zoomScaleNormal="85" zoomScaleSheetLayoutView="100" workbookViewId="0">
      <selection activeCell="B22" sqref="B22:S22"/>
    </sheetView>
  </sheetViews>
  <sheetFormatPr defaultRowHeight="13.5"/>
  <cols>
    <col min="1" max="1" width="2.625" style="139" customWidth="1"/>
    <col min="2" max="24" width="3.625" style="139" customWidth="1"/>
    <col min="25" max="25" width="2.75" style="139" customWidth="1"/>
    <col min="26" max="29" width="3.625" style="139" customWidth="1"/>
    <col min="30" max="33" width="9" style="139" hidden="1" customWidth="1"/>
    <col min="34" max="34" width="9" style="139" customWidth="1"/>
    <col min="35" max="16384" width="9" style="139"/>
  </cols>
  <sheetData>
    <row r="1" spans="1:32">
      <c r="A1" s="139" t="s">
        <v>237</v>
      </c>
    </row>
    <row r="2" spans="1:32">
      <c r="AD2" s="139" t="s">
        <v>193</v>
      </c>
      <c r="AE2" s="139" t="s">
        <v>194</v>
      </c>
      <c r="AF2" s="139" t="s">
        <v>195</v>
      </c>
    </row>
    <row r="3" spans="1:32" ht="24" customHeight="1">
      <c r="A3" s="300" t="s">
        <v>238</v>
      </c>
      <c r="B3" s="300"/>
      <c r="C3" s="300"/>
      <c r="D3" s="300"/>
      <c r="E3" s="300"/>
      <c r="F3" s="300"/>
      <c r="G3" s="300"/>
      <c r="H3" s="300"/>
      <c r="I3" s="300"/>
      <c r="J3" s="300"/>
      <c r="K3" s="300"/>
      <c r="L3" s="300"/>
      <c r="M3" s="300"/>
      <c r="N3" s="300"/>
      <c r="O3" s="300"/>
      <c r="P3" s="300"/>
      <c r="Q3" s="300"/>
      <c r="R3" s="300"/>
      <c r="S3" s="300"/>
      <c r="T3" s="300"/>
      <c r="U3" s="300"/>
      <c r="V3" s="300"/>
      <c r="W3" s="300"/>
      <c r="X3" s="300"/>
      <c r="Y3" s="300"/>
      <c r="AD3" s="139" t="s">
        <v>196</v>
      </c>
      <c r="AE3" s="139" t="s">
        <v>197</v>
      </c>
      <c r="AF3" s="139" t="s">
        <v>198</v>
      </c>
    </row>
    <row r="4" spans="1:32" ht="20.100000000000001" customHeight="1">
      <c r="A4" s="282" t="s">
        <v>60</v>
      </c>
      <c r="B4" s="282"/>
      <c r="C4" s="282"/>
      <c r="D4" s="282"/>
      <c r="E4" s="282"/>
      <c r="F4" s="282"/>
      <c r="G4" s="305"/>
      <c r="H4" s="296"/>
      <c r="I4" s="296"/>
      <c r="J4" s="296"/>
      <c r="K4" s="296"/>
      <c r="L4" s="296"/>
      <c r="M4" s="296"/>
      <c r="N4" s="296"/>
      <c r="O4" s="296"/>
      <c r="P4" s="296"/>
      <c r="Q4" s="296"/>
      <c r="R4" s="296"/>
      <c r="S4" s="296"/>
      <c r="T4" s="296"/>
      <c r="U4" s="296"/>
      <c r="V4" s="296"/>
      <c r="W4" s="296"/>
      <c r="X4" s="296"/>
      <c r="Y4" s="140"/>
    </row>
    <row r="5" spans="1:32" ht="20.100000000000001" customHeight="1">
      <c r="A5" s="282" t="s">
        <v>61</v>
      </c>
      <c r="B5" s="282"/>
      <c r="C5" s="282"/>
      <c r="D5" s="282"/>
      <c r="E5" s="282"/>
      <c r="F5" s="282"/>
      <c r="G5" s="137"/>
      <c r="H5" s="306" t="s">
        <v>193</v>
      </c>
      <c r="I5" s="306"/>
      <c r="J5" s="306"/>
      <c r="K5" s="306" t="s">
        <v>194</v>
      </c>
      <c r="L5" s="306"/>
      <c r="M5" s="306"/>
      <c r="N5" s="306" t="s">
        <v>195</v>
      </c>
      <c r="O5" s="306"/>
      <c r="P5" s="306"/>
      <c r="Q5" s="32"/>
      <c r="R5" s="32"/>
      <c r="S5" s="32"/>
      <c r="T5" s="32"/>
      <c r="U5" s="32"/>
      <c r="V5" s="32"/>
      <c r="W5" s="32"/>
      <c r="X5" s="32"/>
      <c r="Y5" s="140"/>
      <c r="AD5" s="139" t="s">
        <v>199</v>
      </c>
      <c r="AE5" s="139" t="s">
        <v>200</v>
      </c>
    </row>
    <row r="6" spans="1:32" ht="20.100000000000001" customHeight="1">
      <c r="A6" s="282" t="s">
        <v>62</v>
      </c>
      <c r="B6" s="282"/>
      <c r="C6" s="282"/>
      <c r="D6" s="282"/>
      <c r="E6" s="282"/>
      <c r="F6" s="282"/>
      <c r="G6" s="138"/>
      <c r="H6" s="307" t="s">
        <v>259</v>
      </c>
      <c r="I6" s="307"/>
      <c r="J6" s="307"/>
      <c r="K6" s="307"/>
      <c r="L6" s="307"/>
      <c r="M6" s="307"/>
      <c r="N6" s="307"/>
      <c r="O6" s="307"/>
      <c r="P6" s="307" t="s">
        <v>260</v>
      </c>
      <c r="Q6" s="307"/>
      <c r="R6" s="307"/>
      <c r="S6" s="307"/>
      <c r="T6" s="307"/>
      <c r="U6" s="307"/>
      <c r="V6" s="307"/>
      <c r="W6" s="307"/>
      <c r="X6" s="307"/>
      <c r="Y6" s="140"/>
      <c r="AD6" s="139" t="s">
        <v>201</v>
      </c>
      <c r="AE6" s="139" t="s">
        <v>202</v>
      </c>
    </row>
    <row r="7" spans="1:32" ht="20.100000000000001" customHeight="1"/>
    <row r="8" spans="1:32" ht="11.25" customHeight="1">
      <c r="A8" s="144"/>
      <c r="B8" s="145"/>
      <c r="C8" s="145"/>
      <c r="D8" s="145"/>
      <c r="E8" s="145"/>
      <c r="F8" s="145"/>
      <c r="G8" s="145"/>
      <c r="H8" s="145"/>
      <c r="I8" s="145"/>
      <c r="J8" s="145"/>
      <c r="K8" s="145"/>
      <c r="L8" s="145"/>
      <c r="M8" s="145"/>
      <c r="N8" s="145"/>
      <c r="O8" s="145"/>
      <c r="P8" s="145"/>
      <c r="Q8" s="145"/>
      <c r="R8" s="145"/>
      <c r="S8" s="145"/>
      <c r="T8" s="145"/>
      <c r="U8" s="145"/>
      <c r="V8" s="145"/>
      <c r="W8" s="145"/>
      <c r="X8" s="145"/>
      <c r="Y8" s="146"/>
    </row>
    <row r="9" spans="1:32" ht="20.100000000000001" customHeight="1">
      <c r="A9" s="141"/>
      <c r="B9" s="308" t="s">
        <v>239</v>
      </c>
      <c r="C9" s="308"/>
      <c r="D9" s="308"/>
      <c r="E9" s="308"/>
      <c r="F9" s="308"/>
      <c r="G9" s="308"/>
      <c r="H9" s="308"/>
      <c r="I9" s="308"/>
      <c r="J9" s="308"/>
      <c r="K9" s="308"/>
      <c r="L9" s="308"/>
      <c r="M9" s="308"/>
      <c r="N9" s="308"/>
      <c r="O9" s="308"/>
      <c r="P9" s="308"/>
      <c r="Q9" s="308"/>
      <c r="R9" s="308"/>
      <c r="S9" s="308"/>
      <c r="T9" s="308"/>
      <c r="U9" s="308"/>
      <c r="V9" s="308"/>
      <c r="W9" s="308"/>
      <c r="X9" s="308"/>
      <c r="Y9" s="143"/>
    </row>
    <row r="10" spans="1:32" ht="9.9499999999999993" customHeight="1">
      <c r="A10" s="141"/>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3"/>
    </row>
    <row r="11" spans="1:32" ht="20.100000000000001" customHeight="1">
      <c r="A11" s="141"/>
      <c r="B11" s="142" t="s">
        <v>240</v>
      </c>
      <c r="C11" s="142"/>
      <c r="D11" s="142"/>
      <c r="E11" s="142"/>
      <c r="F11" s="142"/>
      <c r="G11" s="142"/>
      <c r="H11" s="142"/>
      <c r="I11" s="142"/>
      <c r="J11" s="142"/>
      <c r="K11" s="142"/>
      <c r="L11" s="142"/>
      <c r="M11" s="142"/>
      <c r="N11" s="142"/>
      <c r="O11" s="142"/>
      <c r="P11" s="142"/>
      <c r="Q11" s="142"/>
      <c r="R11" s="142"/>
      <c r="S11" s="142"/>
      <c r="T11" s="142"/>
      <c r="U11" s="142"/>
      <c r="V11" s="142"/>
      <c r="W11" s="142"/>
      <c r="X11" s="142"/>
      <c r="Y11" s="143"/>
    </row>
    <row r="12" spans="1:32" ht="20.100000000000001" customHeight="1">
      <c r="A12" s="141"/>
      <c r="B12" s="301" t="s">
        <v>241</v>
      </c>
      <c r="C12" s="302"/>
      <c r="D12" s="302"/>
      <c r="E12" s="302"/>
      <c r="F12" s="303"/>
      <c r="G12" s="301" t="s">
        <v>242</v>
      </c>
      <c r="H12" s="302"/>
      <c r="I12" s="302"/>
      <c r="J12" s="302"/>
      <c r="K12" s="302"/>
      <c r="L12" s="140" t="s">
        <v>185</v>
      </c>
      <c r="M12" s="142"/>
      <c r="N12" s="142"/>
      <c r="O12" s="142"/>
      <c r="P12" s="142"/>
      <c r="Q12" s="142"/>
      <c r="R12" s="142"/>
      <c r="S12" s="142"/>
      <c r="T12" s="142"/>
      <c r="U12" s="142"/>
      <c r="V12" s="142"/>
      <c r="W12" s="142"/>
      <c r="X12" s="142"/>
      <c r="Y12" s="143"/>
    </row>
    <row r="13" spans="1:32" ht="9.9499999999999993" customHeight="1">
      <c r="A13" s="141"/>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3"/>
    </row>
    <row r="14" spans="1:32" ht="20.100000000000001" customHeight="1">
      <c r="A14" s="141"/>
      <c r="B14" s="142" t="s">
        <v>243</v>
      </c>
      <c r="C14" s="142"/>
      <c r="D14" s="142"/>
      <c r="E14" s="142"/>
      <c r="F14" s="142"/>
      <c r="G14" s="142"/>
      <c r="H14" s="142"/>
      <c r="I14" s="142"/>
      <c r="J14" s="142"/>
      <c r="K14" s="142"/>
      <c r="L14" s="142"/>
      <c r="M14" s="142"/>
      <c r="N14" s="142"/>
      <c r="O14" s="142"/>
      <c r="P14" s="142"/>
      <c r="Q14" s="142"/>
      <c r="R14" s="142"/>
      <c r="S14" s="142"/>
      <c r="T14" s="142"/>
      <c r="U14" s="142"/>
      <c r="V14" s="142"/>
      <c r="W14" s="142"/>
      <c r="X14" s="142"/>
      <c r="Y14" s="143"/>
    </row>
    <row r="15" spans="1:32" ht="20.100000000000001" customHeight="1">
      <c r="A15" s="141"/>
      <c r="B15" s="304" t="s">
        <v>244</v>
      </c>
      <c r="C15" s="304"/>
      <c r="D15" s="304"/>
      <c r="E15" s="304"/>
      <c r="F15" s="304"/>
      <c r="G15" s="304"/>
      <c r="H15" s="304"/>
      <c r="I15" s="304"/>
      <c r="J15" s="304"/>
      <c r="K15" s="304"/>
      <c r="L15" s="304"/>
      <c r="M15" s="304"/>
      <c r="N15" s="304"/>
      <c r="O15" s="304"/>
      <c r="P15" s="304" t="s">
        <v>245</v>
      </c>
      <c r="Q15" s="304"/>
      <c r="R15" s="304"/>
      <c r="S15" s="304"/>
      <c r="T15" s="304"/>
      <c r="U15" s="304"/>
      <c r="V15" s="304"/>
      <c r="W15" s="304"/>
      <c r="X15" s="304"/>
      <c r="Y15" s="143"/>
    </row>
    <row r="16" spans="1:32" ht="20.100000000000001" customHeight="1">
      <c r="A16" s="141"/>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143"/>
    </row>
    <row r="17" spans="1:25" ht="20.100000000000001" customHeight="1">
      <c r="A17" s="141"/>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143"/>
    </row>
    <row r="18" spans="1:25" ht="20.100000000000001" customHeight="1">
      <c r="A18" s="141"/>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143"/>
    </row>
    <row r="19" spans="1:25" ht="20.100000000000001" customHeight="1">
      <c r="A19" s="141"/>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143"/>
    </row>
    <row r="20" spans="1:25" ht="20.100000000000001" customHeight="1">
      <c r="A20" s="141"/>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143"/>
    </row>
    <row r="21" spans="1:25" ht="9.9499999999999993" customHeight="1">
      <c r="A21" s="141"/>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3"/>
    </row>
    <row r="22" spans="1:25" ht="36.75" customHeight="1">
      <c r="A22" s="141"/>
      <c r="B22" s="309" t="s">
        <v>248</v>
      </c>
      <c r="C22" s="309"/>
      <c r="D22" s="309"/>
      <c r="E22" s="309"/>
      <c r="F22" s="309"/>
      <c r="G22" s="309"/>
      <c r="H22" s="309"/>
      <c r="I22" s="309"/>
      <c r="J22" s="309"/>
      <c r="K22" s="309"/>
      <c r="L22" s="309"/>
      <c r="M22" s="309"/>
      <c r="N22" s="309"/>
      <c r="O22" s="309"/>
      <c r="P22" s="309"/>
      <c r="Q22" s="309"/>
      <c r="R22" s="309"/>
      <c r="S22" s="309"/>
      <c r="T22" s="304"/>
      <c r="U22" s="304"/>
      <c r="V22" s="304"/>
      <c r="W22" s="304"/>
      <c r="X22" s="304"/>
      <c r="Y22" s="143"/>
    </row>
    <row r="23" spans="1:25" ht="47.25" customHeight="1">
      <c r="A23" s="141"/>
      <c r="B23" s="309" t="s">
        <v>249</v>
      </c>
      <c r="C23" s="309"/>
      <c r="D23" s="309"/>
      <c r="E23" s="309"/>
      <c r="F23" s="309"/>
      <c r="G23" s="309"/>
      <c r="H23" s="309"/>
      <c r="I23" s="309"/>
      <c r="J23" s="309"/>
      <c r="K23" s="309"/>
      <c r="L23" s="309"/>
      <c r="M23" s="309"/>
      <c r="N23" s="309"/>
      <c r="O23" s="309"/>
      <c r="P23" s="309"/>
      <c r="Q23" s="309"/>
      <c r="R23" s="309"/>
      <c r="S23" s="309"/>
      <c r="T23" s="304"/>
      <c r="U23" s="304"/>
      <c r="V23" s="304"/>
      <c r="W23" s="304"/>
      <c r="X23" s="304"/>
      <c r="Y23" s="143"/>
    </row>
    <row r="24" spans="1:25" ht="30" customHeight="1">
      <c r="A24" s="141"/>
      <c r="B24" s="309" t="s">
        <v>246</v>
      </c>
      <c r="C24" s="309"/>
      <c r="D24" s="309"/>
      <c r="E24" s="309"/>
      <c r="F24" s="309"/>
      <c r="G24" s="309"/>
      <c r="H24" s="309"/>
      <c r="I24" s="309"/>
      <c r="J24" s="309"/>
      <c r="K24" s="309"/>
      <c r="L24" s="309"/>
      <c r="M24" s="309"/>
      <c r="N24" s="309"/>
      <c r="O24" s="309"/>
      <c r="P24" s="309"/>
      <c r="Q24" s="309"/>
      <c r="R24" s="309"/>
      <c r="S24" s="309"/>
      <c r="T24" s="304"/>
      <c r="U24" s="304"/>
      <c r="V24" s="304"/>
      <c r="W24" s="304"/>
      <c r="X24" s="304"/>
      <c r="Y24" s="143"/>
    </row>
    <row r="25" spans="1:25" ht="30" customHeight="1">
      <c r="A25" s="141"/>
      <c r="B25" s="309" t="s">
        <v>250</v>
      </c>
      <c r="C25" s="309"/>
      <c r="D25" s="309"/>
      <c r="E25" s="309"/>
      <c r="F25" s="309"/>
      <c r="G25" s="309"/>
      <c r="H25" s="309"/>
      <c r="I25" s="309"/>
      <c r="J25" s="309"/>
      <c r="K25" s="309"/>
      <c r="L25" s="309"/>
      <c r="M25" s="309"/>
      <c r="N25" s="309"/>
      <c r="O25" s="309"/>
      <c r="P25" s="309"/>
      <c r="Q25" s="309"/>
      <c r="R25" s="309"/>
      <c r="S25" s="309"/>
      <c r="T25" s="304"/>
      <c r="U25" s="304"/>
      <c r="V25" s="304"/>
      <c r="W25" s="304"/>
      <c r="X25" s="304"/>
      <c r="Y25" s="143"/>
    </row>
    <row r="26" spans="1:25" ht="30" customHeight="1">
      <c r="A26" s="141"/>
      <c r="B26" s="309" t="s">
        <v>247</v>
      </c>
      <c r="C26" s="309"/>
      <c r="D26" s="309"/>
      <c r="E26" s="309"/>
      <c r="F26" s="309"/>
      <c r="G26" s="309"/>
      <c r="H26" s="309"/>
      <c r="I26" s="309"/>
      <c r="J26" s="309"/>
      <c r="K26" s="309"/>
      <c r="L26" s="309"/>
      <c r="M26" s="309"/>
      <c r="N26" s="309"/>
      <c r="O26" s="309"/>
      <c r="P26" s="309"/>
      <c r="Q26" s="309"/>
      <c r="R26" s="309"/>
      <c r="S26" s="309"/>
      <c r="T26" s="304"/>
      <c r="U26" s="304"/>
      <c r="V26" s="304"/>
      <c r="W26" s="304"/>
      <c r="X26" s="304"/>
      <c r="Y26" s="143"/>
    </row>
    <row r="27" spans="1:25" ht="20.100000000000001" customHeight="1">
      <c r="A27" s="147"/>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25" ht="20.100000000000001" customHeight="1"/>
    <row r="29" spans="1:25" ht="20.100000000000001" customHeight="1"/>
    <row r="30" spans="1:25" ht="20.100000000000001" customHeight="1"/>
    <row r="31" spans="1:25" ht="20.100000000000001" customHeight="1"/>
    <row r="32" spans="1:2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sheetData>
  <mergeCells count="36">
    <mergeCell ref="B24:S24"/>
    <mergeCell ref="B25:S25"/>
    <mergeCell ref="B26:S26"/>
    <mergeCell ref="T22:X22"/>
    <mergeCell ref="T23:X23"/>
    <mergeCell ref="T24:X24"/>
    <mergeCell ref="T25:X25"/>
    <mergeCell ref="T26:X26"/>
    <mergeCell ref="B23:S23"/>
    <mergeCell ref="B19:O19"/>
    <mergeCell ref="P19:X19"/>
    <mergeCell ref="B20:O20"/>
    <mergeCell ref="P20:X20"/>
    <mergeCell ref="B22:S22"/>
    <mergeCell ref="A6:F6"/>
    <mergeCell ref="P6:X6"/>
    <mergeCell ref="B17:O17"/>
    <mergeCell ref="P17:X17"/>
    <mergeCell ref="B18:O18"/>
    <mergeCell ref="P18:X18"/>
    <mergeCell ref="A3:Y3"/>
    <mergeCell ref="B12:F12"/>
    <mergeCell ref="G12:H12"/>
    <mergeCell ref="I12:K12"/>
    <mergeCell ref="B16:O16"/>
    <mergeCell ref="P16:X16"/>
    <mergeCell ref="B15:O15"/>
    <mergeCell ref="P15:X15"/>
    <mergeCell ref="G4:X4"/>
    <mergeCell ref="H5:J5"/>
    <mergeCell ref="K5:M5"/>
    <mergeCell ref="N5:P5"/>
    <mergeCell ref="H6:O6"/>
    <mergeCell ref="B9:X9"/>
    <mergeCell ref="A4:F4"/>
    <mergeCell ref="A5:F5"/>
  </mergeCells>
  <phoneticPr fontId="2"/>
  <dataValidations count="5">
    <dataValidation type="list" allowBlank="1" showInputMessage="1" showErrorMessage="1" sqref="H5:J5">
      <formula1>$AD$2:$AD$3</formula1>
    </dataValidation>
    <dataValidation type="list" allowBlank="1" showInputMessage="1" showErrorMessage="1" sqref="K5:M5">
      <formula1>$AE$2:$AE$3</formula1>
    </dataValidation>
    <dataValidation type="list" allowBlank="1" showInputMessage="1" showErrorMessage="1" sqref="N5:P5">
      <formula1>$AF$2:$AF$3</formula1>
    </dataValidation>
    <dataValidation type="list" allowBlank="1" showInputMessage="1" showErrorMessage="1" sqref="H6:O6">
      <formula1>$AD$5:$AD$6</formula1>
    </dataValidation>
    <dataValidation type="list" allowBlank="1" showInputMessage="1" showErrorMessage="1" sqref="P6:X6">
      <formula1>$AE$5:$AE$6</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20</xdr:col>
                    <xdr:colOff>28575</xdr:colOff>
                    <xdr:row>21</xdr:row>
                    <xdr:rowOff>95250</xdr:rowOff>
                  </from>
                  <to>
                    <xdr:col>21</xdr:col>
                    <xdr:colOff>152400</xdr:colOff>
                    <xdr:row>21</xdr:row>
                    <xdr:rowOff>371475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21</xdr:col>
                    <xdr:colOff>142875</xdr:colOff>
                    <xdr:row>21</xdr:row>
                    <xdr:rowOff>95250</xdr:rowOff>
                  </from>
                  <to>
                    <xdr:col>23</xdr:col>
                    <xdr:colOff>28575</xdr:colOff>
                    <xdr:row>21</xdr:row>
                    <xdr:rowOff>381000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20</xdr:col>
                    <xdr:colOff>47625</xdr:colOff>
                    <xdr:row>22</xdr:row>
                    <xdr:rowOff>152400</xdr:rowOff>
                  </from>
                  <to>
                    <xdr:col>21</xdr:col>
                    <xdr:colOff>171450</xdr:colOff>
                    <xdr:row>22</xdr:row>
                    <xdr:rowOff>428625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21</xdr:col>
                    <xdr:colOff>161925</xdr:colOff>
                    <xdr:row>22</xdr:row>
                    <xdr:rowOff>152400</xdr:rowOff>
                  </from>
                  <to>
                    <xdr:col>23</xdr:col>
                    <xdr:colOff>47625</xdr:colOff>
                    <xdr:row>22</xdr:row>
                    <xdr:rowOff>438150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20</xdr:col>
                    <xdr:colOff>47625</xdr:colOff>
                    <xdr:row>23</xdr:row>
                    <xdr:rowOff>57150</xdr:rowOff>
                  </from>
                  <to>
                    <xdr:col>21</xdr:col>
                    <xdr:colOff>171450</xdr:colOff>
                    <xdr:row>23</xdr:row>
                    <xdr:rowOff>333375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21</xdr:col>
                    <xdr:colOff>161925</xdr:colOff>
                    <xdr:row>23</xdr:row>
                    <xdr:rowOff>57150</xdr:rowOff>
                  </from>
                  <to>
                    <xdr:col>23</xdr:col>
                    <xdr:colOff>47625</xdr:colOff>
                    <xdr:row>23</xdr:row>
                    <xdr:rowOff>342900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20</xdr:col>
                    <xdr:colOff>47625</xdr:colOff>
                    <xdr:row>24</xdr:row>
                    <xdr:rowOff>57150</xdr:rowOff>
                  </from>
                  <to>
                    <xdr:col>21</xdr:col>
                    <xdr:colOff>171450</xdr:colOff>
                    <xdr:row>24</xdr:row>
                    <xdr:rowOff>333375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21</xdr:col>
                    <xdr:colOff>161925</xdr:colOff>
                    <xdr:row>24</xdr:row>
                    <xdr:rowOff>57150</xdr:rowOff>
                  </from>
                  <to>
                    <xdr:col>23</xdr:col>
                    <xdr:colOff>47625</xdr:colOff>
                    <xdr:row>24</xdr:row>
                    <xdr:rowOff>342900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20</xdr:col>
                    <xdr:colOff>57150</xdr:colOff>
                    <xdr:row>25</xdr:row>
                    <xdr:rowOff>38100</xdr:rowOff>
                  </from>
                  <to>
                    <xdr:col>21</xdr:col>
                    <xdr:colOff>180975</xdr:colOff>
                    <xdr:row>25</xdr:row>
                    <xdr:rowOff>314325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21</xdr:col>
                    <xdr:colOff>171450</xdr:colOff>
                    <xdr:row>25</xdr:row>
                    <xdr:rowOff>38100</xdr:rowOff>
                  </from>
                  <to>
                    <xdr:col>23</xdr:col>
                    <xdr:colOff>57150</xdr:colOff>
                    <xdr:row>25</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45"/>
  <sheetViews>
    <sheetView view="pageBreakPreview" zoomScaleNormal="100" zoomScaleSheetLayoutView="100" workbookViewId="0">
      <selection activeCell="AD34" sqref="AD34"/>
    </sheetView>
  </sheetViews>
  <sheetFormatPr defaultRowHeight="18.75"/>
  <cols>
    <col min="1" max="4" width="3.125" customWidth="1"/>
    <col min="5" max="30" width="3.625" customWidth="1"/>
    <col min="31" max="54" width="3.625" hidden="1" customWidth="1"/>
    <col min="55" max="130" width="3.625" customWidth="1"/>
  </cols>
  <sheetData>
    <row r="1" spans="1:45">
      <c r="A1" t="s">
        <v>286</v>
      </c>
      <c r="AE1" t="s">
        <v>193</v>
      </c>
      <c r="AH1" t="s">
        <v>194</v>
      </c>
      <c r="AK1" t="s">
        <v>195</v>
      </c>
    </row>
    <row r="2" spans="1:45">
      <c r="U2" t="s">
        <v>179</v>
      </c>
      <c r="W2" t="s">
        <v>178</v>
      </c>
      <c r="Y2" t="s">
        <v>177</v>
      </c>
      <c r="AE2" t="s">
        <v>196</v>
      </c>
      <c r="AH2" t="s">
        <v>197</v>
      </c>
      <c r="AK2" t="s">
        <v>198</v>
      </c>
    </row>
    <row r="3" spans="1:45" ht="18" customHeight="1">
      <c r="A3" s="370" t="s">
        <v>287</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168"/>
      <c r="AB3" s="168"/>
      <c r="AE3" t="s">
        <v>264</v>
      </c>
      <c r="AO3" t="s">
        <v>200</v>
      </c>
      <c r="AS3" t="s">
        <v>265</v>
      </c>
    </row>
    <row r="4" spans="1:45" ht="36.75" customHeight="1">
      <c r="A4" s="371" t="s">
        <v>288</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168"/>
      <c r="AB4" s="168"/>
      <c r="AE4" t="s">
        <v>289</v>
      </c>
      <c r="AO4" t="s">
        <v>290</v>
      </c>
      <c r="AS4" t="s">
        <v>291</v>
      </c>
    </row>
    <row r="5" spans="1:45">
      <c r="A5" s="372" t="s">
        <v>171</v>
      </c>
      <c r="B5" s="372"/>
      <c r="C5" s="372"/>
      <c r="D5" s="372"/>
      <c r="E5" s="357"/>
      <c r="F5" s="357"/>
      <c r="G5" s="357"/>
      <c r="H5" s="357"/>
      <c r="I5" s="357"/>
      <c r="J5" s="357"/>
      <c r="K5" s="357"/>
      <c r="L5" s="357"/>
      <c r="M5" s="357"/>
      <c r="N5" s="357"/>
      <c r="O5" s="357"/>
      <c r="P5" s="357"/>
      <c r="Q5" s="357"/>
      <c r="R5" s="357"/>
      <c r="S5" s="357"/>
      <c r="T5" s="357"/>
      <c r="U5" s="357"/>
      <c r="V5" s="357"/>
      <c r="W5" s="357"/>
      <c r="X5" s="357"/>
      <c r="Y5" s="357"/>
      <c r="AE5" t="s">
        <v>292</v>
      </c>
      <c r="AO5" t="s">
        <v>293</v>
      </c>
    </row>
    <row r="6" spans="1:45">
      <c r="A6" s="372" t="s">
        <v>172</v>
      </c>
      <c r="B6" s="372"/>
      <c r="C6" s="372"/>
      <c r="D6" s="372"/>
      <c r="E6" s="169"/>
      <c r="F6" s="373" t="s">
        <v>193</v>
      </c>
      <c r="G6" s="373"/>
      <c r="H6" s="170"/>
      <c r="I6" s="373" t="s">
        <v>194</v>
      </c>
      <c r="J6" s="373"/>
      <c r="K6" s="170"/>
      <c r="L6" s="373" t="s">
        <v>195</v>
      </c>
      <c r="M6" s="373"/>
      <c r="N6" s="170"/>
      <c r="O6" s="170"/>
      <c r="P6" s="170"/>
      <c r="Q6" s="170"/>
      <c r="R6" s="170"/>
      <c r="S6" s="170"/>
      <c r="T6" s="170"/>
      <c r="U6" s="170"/>
      <c r="V6" s="170"/>
      <c r="W6" s="170"/>
      <c r="X6" s="170"/>
      <c r="Y6" s="171"/>
      <c r="AE6" t="s">
        <v>294</v>
      </c>
      <c r="AO6" t="s">
        <v>295</v>
      </c>
    </row>
    <row r="7" spans="1:45">
      <c r="A7" s="361" t="s">
        <v>173</v>
      </c>
      <c r="B7" s="362"/>
      <c r="C7" s="362"/>
      <c r="D7" s="363"/>
      <c r="F7" s="322" t="s">
        <v>264</v>
      </c>
      <c r="G7" s="322"/>
      <c r="H7" s="322"/>
      <c r="I7" s="322"/>
      <c r="J7" s="322"/>
      <c r="K7" s="322"/>
      <c r="L7" s="322"/>
      <c r="M7" s="322"/>
      <c r="N7" s="322"/>
      <c r="O7" s="322"/>
      <c r="P7" s="172"/>
      <c r="Q7" s="172"/>
      <c r="R7" s="172"/>
      <c r="S7" s="172"/>
      <c r="T7" s="172"/>
      <c r="U7" s="172"/>
      <c r="V7" s="172"/>
      <c r="W7" s="172"/>
      <c r="X7" s="172"/>
      <c r="Y7" s="173"/>
      <c r="AE7" t="s">
        <v>296</v>
      </c>
    </row>
    <row r="8" spans="1:45">
      <c r="A8" s="364"/>
      <c r="B8" s="365"/>
      <c r="C8" s="365"/>
      <c r="D8" s="366"/>
      <c r="F8" s="358" t="s">
        <v>200</v>
      </c>
      <c r="G8" s="358"/>
      <c r="H8" s="358"/>
      <c r="I8" s="358"/>
      <c r="J8" s="358"/>
      <c r="K8" s="358"/>
      <c r="L8" s="358"/>
      <c r="M8" s="358"/>
      <c r="N8" s="358"/>
      <c r="O8" s="358"/>
      <c r="P8" s="174"/>
      <c r="Q8" s="174"/>
      <c r="R8" s="174"/>
      <c r="S8" s="174"/>
      <c r="T8" s="174"/>
      <c r="U8" s="174"/>
      <c r="V8" s="174"/>
      <c r="W8" s="174"/>
      <c r="X8" s="174"/>
      <c r="Y8" s="175"/>
      <c r="AE8" t="s">
        <v>297</v>
      </c>
    </row>
    <row r="9" spans="1:45">
      <c r="A9" s="367"/>
      <c r="B9" s="368"/>
      <c r="C9" s="368"/>
      <c r="D9" s="369"/>
      <c r="F9" s="337" t="s">
        <v>265</v>
      </c>
      <c r="G9" s="337"/>
      <c r="H9" s="337"/>
      <c r="I9" s="337"/>
      <c r="J9" s="337"/>
      <c r="K9" s="337"/>
      <c r="L9" s="337"/>
      <c r="M9" s="337"/>
      <c r="N9" s="337"/>
      <c r="O9" s="337"/>
      <c r="P9" s="176"/>
      <c r="Q9" s="176"/>
      <c r="R9" s="176"/>
      <c r="S9" s="176"/>
      <c r="T9" s="176"/>
      <c r="U9" s="176"/>
      <c r="V9" s="176"/>
      <c r="W9" s="176"/>
      <c r="X9" s="176"/>
      <c r="Y9" s="177"/>
    </row>
    <row r="10" spans="1:45" ht="18" customHeight="1">
      <c r="A10" s="361" t="s">
        <v>298</v>
      </c>
      <c r="B10" s="362"/>
      <c r="C10" s="362"/>
      <c r="D10" s="363"/>
      <c r="E10" s="178"/>
      <c r="F10" s="322" t="s">
        <v>292</v>
      </c>
      <c r="G10" s="322"/>
      <c r="H10" s="322"/>
      <c r="I10" s="322"/>
      <c r="J10" s="322"/>
      <c r="K10" s="322"/>
      <c r="L10" s="322"/>
      <c r="M10" s="322"/>
      <c r="N10" s="322"/>
      <c r="O10" s="172"/>
      <c r="P10" s="322" t="s">
        <v>293</v>
      </c>
      <c r="Q10" s="322"/>
      <c r="R10" s="322"/>
      <c r="S10" s="322"/>
      <c r="T10" s="322"/>
      <c r="U10" s="322"/>
      <c r="V10" s="322"/>
      <c r="W10" s="322"/>
      <c r="X10" s="172"/>
      <c r="Y10" s="173"/>
    </row>
    <row r="11" spans="1:45" ht="18" customHeight="1">
      <c r="A11" s="367"/>
      <c r="B11" s="368"/>
      <c r="C11" s="368"/>
      <c r="D11" s="369"/>
      <c r="E11" s="179"/>
      <c r="F11" s="337" t="s">
        <v>296</v>
      </c>
      <c r="G11" s="337"/>
      <c r="H11" s="337"/>
      <c r="I11" s="337"/>
      <c r="J11" s="337"/>
      <c r="K11" s="337"/>
      <c r="L11" s="337"/>
      <c r="M11" s="337"/>
      <c r="N11" s="337"/>
      <c r="O11" s="176"/>
      <c r="P11" s="176"/>
      <c r="Q11" s="176"/>
      <c r="R11" s="176"/>
      <c r="S11" s="176"/>
      <c r="T11" s="176"/>
      <c r="U11" s="176"/>
      <c r="V11" s="176"/>
      <c r="W11" s="176"/>
      <c r="X11" s="176"/>
      <c r="Y11" s="177"/>
    </row>
    <row r="12" spans="1:45" ht="9.9499999999999993" customHeight="1">
      <c r="AE12" s="180"/>
    </row>
    <row r="13" spans="1:45">
      <c r="A13" s="354" t="s">
        <v>299</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row>
    <row r="14" spans="1:45" ht="18" customHeight="1">
      <c r="A14" s="337" t="s">
        <v>300</v>
      </c>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row>
    <row r="15" spans="1:45">
      <c r="A15" s="353" t="s">
        <v>301</v>
      </c>
      <c r="B15" s="353"/>
      <c r="C15" s="353"/>
      <c r="D15" s="353"/>
      <c r="E15" s="321" t="s">
        <v>302</v>
      </c>
      <c r="F15" s="322"/>
      <c r="G15" s="322"/>
      <c r="H15" s="322"/>
      <c r="I15" s="322"/>
      <c r="J15" s="322"/>
      <c r="K15" s="322"/>
      <c r="L15" s="322"/>
      <c r="M15" s="322"/>
      <c r="N15" s="322"/>
      <c r="O15" s="322"/>
      <c r="P15" s="322"/>
      <c r="Q15" s="322"/>
      <c r="R15" s="322"/>
      <c r="S15" s="322"/>
      <c r="T15" s="322"/>
      <c r="U15" s="322"/>
      <c r="V15" s="323"/>
      <c r="W15" s="181"/>
      <c r="X15" s="182"/>
      <c r="Y15" s="183"/>
    </row>
    <row r="16" spans="1:45" ht="35.1" customHeight="1">
      <c r="A16" s="353"/>
      <c r="B16" s="353"/>
      <c r="C16" s="353"/>
      <c r="D16" s="353"/>
      <c r="E16" s="86"/>
      <c r="F16" s="124" t="s">
        <v>304</v>
      </c>
      <c r="G16" s="355" t="s">
        <v>305</v>
      </c>
      <c r="H16" s="355"/>
      <c r="I16" s="355"/>
      <c r="J16" s="355"/>
      <c r="K16" s="355"/>
      <c r="L16" s="355"/>
      <c r="M16" s="355"/>
      <c r="N16" s="355"/>
      <c r="O16" s="355"/>
      <c r="P16" s="355"/>
      <c r="Q16" s="355"/>
      <c r="R16" s="355"/>
      <c r="S16" s="356"/>
      <c r="T16" s="335"/>
      <c r="U16" s="184" t="s">
        <v>185</v>
      </c>
      <c r="V16" s="185"/>
      <c r="W16" s="328"/>
      <c r="X16" s="329"/>
      <c r="Y16" s="330"/>
    </row>
    <row r="17" spans="1:25">
      <c r="A17" s="353"/>
      <c r="B17" s="353"/>
      <c r="C17" s="353"/>
      <c r="D17" s="353"/>
      <c r="E17" s="86"/>
      <c r="F17" s="124" t="s">
        <v>306</v>
      </c>
      <c r="G17" s="357" t="s">
        <v>307</v>
      </c>
      <c r="H17" s="357"/>
      <c r="I17" s="357"/>
      <c r="J17" s="357"/>
      <c r="K17" s="357"/>
      <c r="L17" s="357"/>
      <c r="M17" s="357"/>
      <c r="N17" s="357"/>
      <c r="O17" s="357"/>
      <c r="P17" s="357"/>
      <c r="Q17" s="357"/>
      <c r="R17" s="357"/>
      <c r="S17" s="356"/>
      <c r="T17" s="335"/>
      <c r="U17" s="89" t="s">
        <v>185</v>
      </c>
      <c r="V17" s="90"/>
      <c r="W17" s="328"/>
      <c r="X17" s="329"/>
      <c r="Y17" s="330"/>
    </row>
    <row r="18" spans="1:25">
      <c r="A18" s="353"/>
      <c r="B18" s="353"/>
      <c r="C18" s="353"/>
      <c r="D18" s="353"/>
      <c r="E18" s="186"/>
      <c r="F18" s="358" t="s">
        <v>308</v>
      </c>
      <c r="G18" s="358"/>
      <c r="H18" s="358"/>
      <c r="I18" s="358"/>
      <c r="J18" s="358"/>
      <c r="K18" s="358"/>
      <c r="L18" s="358"/>
      <c r="M18" s="358"/>
      <c r="N18" s="358"/>
      <c r="O18" s="358"/>
      <c r="P18" s="358"/>
      <c r="Q18" s="358"/>
      <c r="R18" s="358"/>
      <c r="S18" s="358"/>
      <c r="T18" s="358"/>
      <c r="U18" s="358"/>
      <c r="V18" s="187"/>
      <c r="W18" s="188"/>
      <c r="X18" s="189"/>
      <c r="Y18" s="91"/>
    </row>
    <row r="19" spans="1:25">
      <c r="A19" s="353"/>
      <c r="B19" s="353"/>
      <c r="C19" s="353"/>
      <c r="D19" s="353"/>
      <c r="E19" s="359" t="s">
        <v>309</v>
      </c>
      <c r="F19" s="358"/>
      <c r="G19" s="358"/>
      <c r="H19" s="358"/>
      <c r="I19" s="358"/>
      <c r="J19" s="358"/>
      <c r="K19" s="358"/>
      <c r="L19" s="358"/>
      <c r="M19" s="358"/>
      <c r="N19" s="358"/>
      <c r="O19" s="358"/>
      <c r="P19" s="358"/>
      <c r="Q19" s="358"/>
      <c r="R19" s="358"/>
      <c r="S19" s="358"/>
      <c r="T19" s="358"/>
      <c r="U19" s="358"/>
      <c r="V19" s="187"/>
      <c r="W19" s="188"/>
      <c r="X19" s="189"/>
      <c r="Y19" s="91"/>
    </row>
    <row r="20" spans="1:25" ht="36" customHeight="1">
      <c r="A20" s="353"/>
      <c r="B20" s="353"/>
      <c r="C20" s="353"/>
      <c r="D20" s="353"/>
      <c r="E20" s="86"/>
      <c r="F20" s="124" t="s">
        <v>310</v>
      </c>
      <c r="G20" s="360" t="s">
        <v>311</v>
      </c>
      <c r="H20" s="360"/>
      <c r="I20" s="360"/>
      <c r="J20" s="360"/>
      <c r="K20" s="360"/>
      <c r="L20" s="360"/>
      <c r="M20" s="360"/>
      <c r="N20" s="360"/>
      <c r="O20" s="360"/>
      <c r="P20" s="360"/>
      <c r="Q20" s="360"/>
      <c r="R20" s="360"/>
      <c r="S20" s="356"/>
      <c r="T20" s="335"/>
      <c r="U20" s="89" t="s">
        <v>185</v>
      </c>
      <c r="V20" s="90"/>
      <c r="W20" s="328"/>
      <c r="X20" s="329"/>
      <c r="Y20" s="330"/>
    </row>
    <row r="21" spans="1:25" ht="9" customHeight="1">
      <c r="A21" s="353"/>
      <c r="B21" s="353"/>
      <c r="C21" s="353"/>
      <c r="D21" s="353"/>
      <c r="E21" s="92"/>
      <c r="F21" s="93"/>
      <c r="G21" s="93"/>
      <c r="H21" s="93"/>
      <c r="I21" s="93"/>
      <c r="J21" s="93"/>
      <c r="K21" s="93"/>
      <c r="L21" s="93"/>
      <c r="M21" s="93"/>
      <c r="N21" s="93"/>
      <c r="O21" s="93"/>
      <c r="P21" s="93"/>
      <c r="Q21" s="93"/>
      <c r="R21" s="93"/>
      <c r="S21" s="93"/>
      <c r="T21" s="93"/>
      <c r="U21" s="93"/>
      <c r="V21" s="94"/>
      <c r="W21" s="92"/>
      <c r="X21" s="93"/>
      <c r="Y21" s="94"/>
    </row>
    <row r="22" spans="1:25">
      <c r="A22" s="341" t="s">
        <v>312</v>
      </c>
      <c r="B22" s="342"/>
      <c r="C22" s="342"/>
      <c r="D22" s="343"/>
      <c r="E22" s="347" t="s">
        <v>313</v>
      </c>
      <c r="F22" s="348"/>
      <c r="G22" s="348"/>
      <c r="H22" s="348"/>
      <c r="I22" s="348"/>
      <c r="J22" s="348"/>
      <c r="K22" s="348"/>
      <c r="L22" s="348"/>
      <c r="M22" s="348"/>
      <c r="N22" s="348"/>
      <c r="O22" s="348"/>
      <c r="P22" s="348"/>
      <c r="Q22" s="348"/>
      <c r="R22" s="348"/>
      <c r="S22" s="348"/>
      <c r="T22" s="348"/>
      <c r="U22" s="348"/>
      <c r="V22" s="348"/>
      <c r="W22" s="348"/>
      <c r="X22" s="348"/>
      <c r="Y22" s="349"/>
    </row>
    <row r="23" spans="1:25" ht="51" customHeight="1">
      <c r="A23" s="344"/>
      <c r="B23" s="345"/>
      <c r="C23" s="345"/>
      <c r="D23" s="346"/>
      <c r="E23" s="350"/>
      <c r="F23" s="351"/>
      <c r="G23" s="351"/>
      <c r="H23" s="351"/>
      <c r="I23" s="351"/>
      <c r="J23" s="351"/>
      <c r="K23" s="351"/>
      <c r="L23" s="351"/>
      <c r="M23" s="351"/>
      <c r="N23" s="351"/>
      <c r="O23" s="351"/>
      <c r="P23" s="351"/>
      <c r="Q23" s="351"/>
      <c r="R23" s="351"/>
      <c r="S23" s="351"/>
      <c r="T23" s="351"/>
      <c r="U23" s="351"/>
      <c r="V23" s="351"/>
      <c r="W23" s="351"/>
      <c r="X23" s="351"/>
      <c r="Y23" s="352"/>
    </row>
    <row r="24" spans="1:25" ht="9" customHeight="1">
      <c r="A24" s="237"/>
      <c r="B24" s="237"/>
      <c r="C24" s="237"/>
      <c r="D24" s="237"/>
      <c r="E24" s="87"/>
      <c r="F24" s="87"/>
      <c r="G24" s="87"/>
      <c r="H24" s="87"/>
      <c r="I24" s="87"/>
      <c r="J24" s="87"/>
      <c r="K24" s="87"/>
      <c r="L24" s="87"/>
      <c r="M24" s="87"/>
      <c r="N24" s="87"/>
      <c r="O24" s="87"/>
      <c r="P24" s="87"/>
      <c r="Q24" s="87"/>
      <c r="R24" s="87"/>
      <c r="S24" s="87"/>
      <c r="T24" s="87"/>
      <c r="U24" s="87"/>
      <c r="V24" s="87"/>
      <c r="W24" s="87"/>
      <c r="X24" s="87"/>
      <c r="Y24" s="87"/>
    </row>
    <row r="25" spans="1:25" ht="18" customHeight="1">
      <c r="A25" s="337" t="s">
        <v>314</v>
      </c>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row>
    <row r="26" spans="1:25">
      <c r="A26" s="353" t="s">
        <v>315</v>
      </c>
      <c r="B26" s="353"/>
      <c r="C26" s="353"/>
      <c r="D26" s="353"/>
      <c r="E26" s="321" t="s">
        <v>316</v>
      </c>
      <c r="F26" s="322"/>
      <c r="G26" s="322"/>
      <c r="H26" s="322"/>
      <c r="I26" s="322"/>
      <c r="J26" s="322"/>
      <c r="K26" s="322"/>
      <c r="L26" s="322"/>
      <c r="M26" s="322"/>
      <c r="N26" s="322"/>
      <c r="O26" s="322"/>
      <c r="P26" s="322"/>
      <c r="Q26" s="322"/>
      <c r="R26" s="322"/>
      <c r="S26" s="322"/>
      <c r="T26" s="322"/>
      <c r="U26" s="322"/>
      <c r="V26" s="323"/>
      <c r="W26" s="190"/>
      <c r="X26" s="191"/>
      <c r="Y26" s="192"/>
    </row>
    <row r="27" spans="1:25" ht="30" customHeight="1">
      <c r="A27" s="353"/>
      <c r="B27" s="353"/>
      <c r="C27" s="353"/>
      <c r="D27" s="353"/>
      <c r="E27" s="86"/>
      <c r="F27" s="124" t="s">
        <v>317</v>
      </c>
      <c r="G27" s="332" t="s">
        <v>305</v>
      </c>
      <c r="H27" s="333"/>
      <c r="I27" s="333"/>
      <c r="J27" s="333"/>
      <c r="K27" s="333"/>
      <c r="L27" s="333"/>
      <c r="M27" s="333"/>
      <c r="N27" s="333"/>
      <c r="O27" s="333"/>
      <c r="P27" s="333"/>
      <c r="Q27" s="333"/>
      <c r="R27" s="334"/>
      <c r="S27" s="335"/>
      <c r="T27" s="327"/>
      <c r="U27" s="89" t="s">
        <v>185</v>
      </c>
      <c r="V27" s="90"/>
      <c r="W27" s="328"/>
      <c r="X27" s="329"/>
      <c r="Y27" s="330"/>
    </row>
    <row r="28" spans="1:25">
      <c r="A28" s="353"/>
      <c r="B28" s="353"/>
      <c r="C28" s="353"/>
      <c r="D28" s="353"/>
      <c r="E28" s="86"/>
      <c r="F28" s="125" t="s">
        <v>318</v>
      </c>
      <c r="G28" s="336" t="s">
        <v>307</v>
      </c>
      <c r="H28" s="337"/>
      <c r="I28" s="337"/>
      <c r="J28" s="337"/>
      <c r="K28" s="337"/>
      <c r="L28" s="337"/>
      <c r="M28" s="337"/>
      <c r="N28" s="337"/>
      <c r="O28" s="337"/>
      <c r="P28" s="337"/>
      <c r="Q28" s="337"/>
      <c r="R28" s="338"/>
      <c r="S28" s="339"/>
      <c r="T28" s="340"/>
      <c r="U28" s="94" t="s">
        <v>185</v>
      </c>
      <c r="V28" s="90"/>
      <c r="W28" s="328"/>
      <c r="X28" s="329"/>
      <c r="Y28" s="330"/>
    </row>
    <row r="29" spans="1:25" ht="5.0999999999999996" customHeight="1">
      <c r="A29" s="353"/>
      <c r="B29" s="353"/>
      <c r="C29" s="353"/>
      <c r="D29" s="353"/>
      <c r="E29" s="92"/>
      <c r="F29" s="93"/>
      <c r="G29" s="93"/>
      <c r="H29" s="93"/>
      <c r="I29" s="93"/>
      <c r="J29" s="93"/>
      <c r="K29" s="93"/>
      <c r="L29" s="93"/>
      <c r="M29" s="93"/>
      <c r="N29" s="93"/>
      <c r="O29" s="93"/>
      <c r="P29" s="93"/>
      <c r="Q29" s="93"/>
      <c r="R29" s="93"/>
      <c r="S29" s="93"/>
      <c r="T29" s="93"/>
      <c r="U29" s="93"/>
      <c r="V29" s="94"/>
      <c r="W29" s="92"/>
      <c r="X29" s="93"/>
      <c r="Y29" s="94"/>
    </row>
    <row r="30" spans="1:25" ht="18" customHeight="1">
      <c r="A30" s="322" t="s">
        <v>319</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row>
    <row r="31" spans="1:25" ht="13.5" customHeight="1">
      <c r="C31" s="193" t="s">
        <v>320</v>
      </c>
    </row>
    <row r="32" spans="1:25">
      <c r="A32" s="331" t="s">
        <v>315</v>
      </c>
      <c r="B32" s="331"/>
      <c r="C32" s="331"/>
      <c r="D32" s="331"/>
      <c r="E32" s="321" t="s">
        <v>321</v>
      </c>
      <c r="F32" s="322"/>
      <c r="G32" s="322"/>
      <c r="H32" s="322"/>
      <c r="I32" s="322"/>
      <c r="J32" s="322"/>
      <c r="K32" s="322"/>
      <c r="L32" s="322"/>
      <c r="M32" s="322"/>
      <c r="N32" s="322"/>
      <c r="O32" s="322"/>
      <c r="P32" s="322"/>
      <c r="Q32" s="322"/>
      <c r="R32" s="322"/>
      <c r="S32" s="322"/>
      <c r="T32" s="322"/>
      <c r="U32" s="322"/>
      <c r="V32" s="323"/>
      <c r="W32" s="190"/>
      <c r="X32" s="191"/>
      <c r="Y32" s="192"/>
    </row>
    <row r="33" spans="1:25" ht="30" customHeight="1">
      <c r="A33" s="331"/>
      <c r="B33" s="331"/>
      <c r="C33" s="331"/>
      <c r="D33" s="331"/>
      <c r="E33" s="86"/>
      <c r="F33" s="124" t="s">
        <v>317</v>
      </c>
      <c r="G33" s="332" t="s">
        <v>305</v>
      </c>
      <c r="H33" s="333"/>
      <c r="I33" s="333"/>
      <c r="J33" s="333"/>
      <c r="K33" s="333"/>
      <c r="L33" s="333"/>
      <c r="M33" s="333"/>
      <c r="N33" s="333"/>
      <c r="O33" s="333"/>
      <c r="P33" s="333"/>
      <c r="Q33" s="333"/>
      <c r="R33" s="334"/>
      <c r="S33" s="335"/>
      <c r="T33" s="327"/>
      <c r="U33" s="89" t="s">
        <v>185</v>
      </c>
      <c r="V33" s="90"/>
      <c r="W33" s="328"/>
      <c r="X33" s="329"/>
      <c r="Y33" s="330"/>
    </row>
    <row r="34" spans="1:25">
      <c r="A34" s="331"/>
      <c r="B34" s="331"/>
      <c r="C34" s="331"/>
      <c r="D34" s="331"/>
      <c r="E34" s="86"/>
      <c r="F34" s="125" t="s">
        <v>318</v>
      </c>
      <c r="G34" s="336" t="s">
        <v>307</v>
      </c>
      <c r="H34" s="337"/>
      <c r="I34" s="337"/>
      <c r="J34" s="337"/>
      <c r="K34" s="337"/>
      <c r="L34" s="337"/>
      <c r="M34" s="337"/>
      <c r="N34" s="337"/>
      <c r="O34" s="337"/>
      <c r="P34" s="337"/>
      <c r="Q34" s="337"/>
      <c r="R34" s="338"/>
      <c r="S34" s="339"/>
      <c r="T34" s="340"/>
      <c r="U34" s="94" t="s">
        <v>185</v>
      </c>
      <c r="V34" s="90"/>
      <c r="W34" s="328"/>
      <c r="X34" s="329"/>
      <c r="Y34" s="330"/>
    </row>
    <row r="35" spans="1:25" ht="5.0999999999999996" customHeight="1">
      <c r="A35" s="331"/>
      <c r="B35" s="331"/>
      <c r="C35" s="331"/>
      <c r="D35" s="331"/>
      <c r="E35" s="92"/>
      <c r="F35" s="93"/>
      <c r="G35" s="93"/>
      <c r="H35" s="93"/>
      <c r="I35" s="93"/>
      <c r="J35" s="93"/>
      <c r="K35" s="93"/>
      <c r="L35" s="93"/>
      <c r="M35" s="93"/>
      <c r="N35" s="93"/>
      <c r="O35" s="93"/>
      <c r="P35" s="93"/>
      <c r="Q35" s="93"/>
      <c r="R35" s="93"/>
      <c r="S35" s="93"/>
      <c r="T35" s="93"/>
      <c r="U35" s="93"/>
      <c r="V35" s="94"/>
      <c r="W35" s="92"/>
      <c r="X35" s="93"/>
      <c r="Y35" s="94"/>
    </row>
    <row r="36" spans="1:25">
      <c r="A36" s="312" t="s">
        <v>322</v>
      </c>
      <c r="B36" s="313"/>
      <c r="C36" s="313"/>
      <c r="D36" s="314"/>
      <c r="E36" s="321" t="s">
        <v>323</v>
      </c>
      <c r="F36" s="322"/>
      <c r="G36" s="322"/>
      <c r="H36" s="322"/>
      <c r="I36" s="322"/>
      <c r="J36" s="322"/>
      <c r="K36" s="322"/>
      <c r="L36" s="322"/>
      <c r="M36" s="322"/>
      <c r="N36" s="322"/>
      <c r="O36" s="322"/>
      <c r="P36" s="322"/>
      <c r="Q36" s="322"/>
      <c r="R36" s="322"/>
      <c r="S36" s="322"/>
      <c r="T36" s="322"/>
      <c r="U36" s="322"/>
      <c r="V36" s="323"/>
      <c r="W36" s="190"/>
      <c r="X36" s="191"/>
      <c r="Y36" s="192"/>
    </row>
    <row r="37" spans="1:25">
      <c r="A37" s="315"/>
      <c r="B37" s="316"/>
      <c r="C37" s="316"/>
      <c r="D37" s="317"/>
      <c r="E37" s="186"/>
      <c r="F37" s="194" t="s">
        <v>317</v>
      </c>
      <c r="G37" s="324" t="s">
        <v>305</v>
      </c>
      <c r="H37" s="325"/>
      <c r="I37" s="325"/>
      <c r="J37" s="325"/>
      <c r="K37" s="325"/>
      <c r="L37" s="325"/>
      <c r="M37" s="325"/>
      <c r="N37" s="325"/>
      <c r="O37" s="325"/>
      <c r="P37" s="325"/>
      <c r="Q37" s="325"/>
      <c r="R37" s="326"/>
      <c r="S37" s="327"/>
      <c r="T37" s="327"/>
      <c r="U37" s="89" t="s">
        <v>185</v>
      </c>
      <c r="V37" s="90"/>
      <c r="W37" s="328"/>
      <c r="X37" s="329"/>
      <c r="Y37" s="330"/>
    </row>
    <row r="38" spans="1:25">
      <c r="A38" s="315"/>
      <c r="B38" s="316"/>
      <c r="C38" s="316"/>
      <c r="D38" s="317"/>
      <c r="E38" s="186"/>
      <c r="F38" s="194" t="s">
        <v>318</v>
      </c>
      <c r="G38" s="324" t="s">
        <v>324</v>
      </c>
      <c r="H38" s="325"/>
      <c r="I38" s="325"/>
      <c r="J38" s="325"/>
      <c r="K38" s="325"/>
      <c r="L38" s="325"/>
      <c r="M38" s="325"/>
      <c r="N38" s="325"/>
      <c r="O38" s="325"/>
      <c r="P38" s="325"/>
      <c r="Q38" s="325"/>
      <c r="R38" s="326"/>
      <c r="S38" s="327"/>
      <c r="T38" s="327"/>
      <c r="U38" s="89" t="s">
        <v>185</v>
      </c>
      <c r="V38" s="90"/>
      <c r="W38" s="328"/>
      <c r="X38" s="329"/>
      <c r="Y38" s="330"/>
    </row>
    <row r="39" spans="1:25" ht="5.0999999999999996" customHeight="1">
      <c r="A39" s="318"/>
      <c r="B39" s="319"/>
      <c r="C39" s="319"/>
      <c r="D39" s="320"/>
      <c r="E39" s="92"/>
      <c r="F39" s="93"/>
      <c r="G39" s="93"/>
      <c r="H39" s="93"/>
      <c r="I39" s="93"/>
      <c r="J39" s="93"/>
      <c r="K39" s="93"/>
      <c r="L39" s="93"/>
      <c r="M39" s="93"/>
      <c r="N39" s="93"/>
      <c r="O39" s="93"/>
      <c r="P39" s="93"/>
      <c r="Q39" s="93"/>
      <c r="R39" s="93"/>
      <c r="S39" s="93"/>
      <c r="T39" s="93"/>
      <c r="U39" s="93"/>
      <c r="V39" s="94"/>
      <c r="W39" s="92"/>
      <c r="X39" s="93"/>
      <c r="Y39" s="94"/>
    </row>
    <row r="40" spans="1:25">
      <c r="A40" s="312" t="s">
        <v>325</v>
      </c>
      <c r="B40" s="313"/>
      <c r="C40" s="313"/>
      <c r="D40" s="314"/>
      <c r="E40" s="321" t="s">
        <v>326</v>
      </c>
      <c r="F40" s="322"/>
      <c r="G40" s="322"/>
      <c r="H40" s="322"/>
      <c r="I40" s="322"/>
      <c r="J40" s="322"/>
      <c r="K40" s="322"/>
      <c r="L40" s="322"/>
      <c r="M40" s="322"/>
      <c r="N40" s="322"/>
      <c r="O40" s="322"/>
      <c r="P40" s="322"/>
      <c r="Q40" s="322"/>
      <c r="R40" s="322"/>
      <c r="S40" s="322"/>
      <c r="T40" s="322"/>
      <c r="U40" s="322"/>
      <c r="V40" s="323"/>
      <c r="W40" s="190"/>
      <c r="X40" s="191"/>
      <c r="Y40" s="192"/>
    </row>
    <row r="41" spans="1:25">
      <c r="A41" s="315"/>
      <c r="B41" s="316"/>
      <c r="C41" s="316"/>
      <c r="D41" s="317"/>
      <c r="E41" s="186"/>
      <c r="F41" s="194" t="s">
        <v>317</v>
      </c>
      <c r="G41" s="324" t="s">
        <v>327</v>
      </c>
      <c r="H41" s="325"/>
      <c r="I41" s="325"/>
      <c r="J41" s="325"/>
      <c r="K41" s="325"/>
      <c r="L41" s="325"/>
      <c r="M41" s="325"/>
      <c r="N41" s="325"/>
      <c r="O41" s="325"/>
      <c r="P41" s="325"/>
      <c r="Q41" s="325"/>
      <c r="R41" s="326"/>
      <c r="S41" s="327"/>
      <c r="T41" s="327"/>
      <c r="U41" s="89" t="s">
        <v>185</v>
      </c>
      <c r="V41" s="90"/>
      <c r="W41" s="328"/>
      <c r="X41" s="329"/>
      <c r="Y41" s="330"/>
    </row>
    <row r="42" spans="1:25">
      <c r="A42" s="315"/>
      <c r="B42" s="316"/>
      <c r="C42" s="316"/>
      <c r="D42" s="317"/>
      <c r="E42" s="186"/>
      <c r="F42" s="194" t="s">
        <v>318</v>
      </c>
      <c r="G42" s="324" t="s">
        <v>328</v>
      </c>
      <c r="H42" s="325"/>
      <c r="I42" s="325"/>
      <c r="J42" s="325"/>
      <c r="K42" s="325"/>
      <c r="L42" s="325"/>
      <c r="M42" s="325"/>
      <c r="N42" s="325"/>
      <c r="O42" s="325"/>
      <c r="P42" s="325"/>
      <c r="Q42" s="325"/>
      <c r="R42" s="326"/>
      <c r="S42" s="327"/>
      <c r="T42" s="327"/>
      <c r="U42" s="89" t="s">
        <v>185</v>
      </c>
      <c r="V42" s="90"/>
      <c r="W42" s="328"/>
      <c r="X42" s="329"/>
      <c r="Y42" s="330"/>
    </row>
    <row r="43" spans="1:25" ht="5.0999999999999996" customHeight="1">
      <c r="A43" s="318"/>
      <c r="B43" s="319"/>
      <c r="C43" s="319"/>
      <c r="D43" s="320"/>
      <c r="E43" s="92"/>
      <c r="F43" s="93"/>
      <c r="G43" s="93"/>
      <c r="H43" s="93"/>
      <c r="I43" s="93"/>
      <c r="J43" s="93"/>
      <c r="K43" s="93"/>
      <c r="L43" s="93"/>
      <c r="M43" s="93"/>
      <c r="N43" s="93"/>
      <c r="O43" s="93"/>
      <c r="P43" s="93"/>
      <c r="Q43" s="93"/>
      <c r="R43" s="93"/>
      <c r="S43" s="93"/>
      <c r="T43" s="93"/>
      <c r="U43" s="93"/>
      <c r="V43" s="94"/>
      <c r="W43" s="92"/>
      <c r="X43" s="93"/>
      <c r="Y43" s="94"/>
    </row>
    <row r="44" spans="1:25" ht="9.9499999999999993" customHeight="1">
      <c r="A44" s="195"/>
      <c r="B44" s="195"/>
      <c r="C44" s="195"/>
      <c r="D44" s="195"/>
      <c r="E44" s="87"/>
      <c r="F44" s="87"/>
      <c r="G44" s="87"/>
      <c r="H44" s="87"/>
      <c r="I44" s="87"/>
      <c r="J44" s="87"/>
      <c r="K44" s="87"/>
      <c r="L44" s="87"/>
      <c r="M44" s="87"/>
      <c r="N44" s="87"/>
      <c r="O44" s="87"/>
      <c r="P44" s="87"/>
      <c r="Q44" s="87"/>
      <c r="R44" s="87"/>
      <c r="S44" s="87"/>
      <c r="T44" s="87"/>
      <c r="U44" s="87"/>
      <c r="V44" s="87"/>
      <c r="W44" s="87"/>
      <c r="X44" s="87"/>
      <c r="Y44" s="87"/>
    </row>
    <row r="45" spans="1:25" ht="39.950000000000003" customHeight="1">
      <c r="A45" s="310" t="s">
        <v>329</v>
      </c>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row>
  </sheetData>
  <mergeCells count="64">
    <mergeCell ref="A3:Z3"/>
    <mergeCell ref="A4:Z4"/>
    <mergeCell ref="A5:D5"/>
    <mergeCell ref="E5:Y5"/>
    <mergeCell ref="A6:D6"/>
    <mergeCell ref="F6:G6"/>
    <mergeCell ref="I6:J6"/>
    <mergeCell ref="L6:M6"/>
    <mergeCell ref="A7:D9"/>
    <mergeCell ref="F7:O7"/>
    <mergeCell ref="F8:O8"/>
    <mergeCell ref="F9:O9"/>
    <mergeCell ref="A10:D11"/>
    <mergeCell ref="F10:N10"/>
    <mergeCell ref="W20:Y20"/>
    <mergeCell ref="P10:W10"/>
    <mergeCell ref="F11:N11"/>
    <mergeCell ref="A13:Y13"/>
    <mergeCell ref="A14:Y14"/>
    <mergeCell ref="A15:D21"/>
    <mergeCell ref="E15:V15"/>
    <mergeCell ref="G16:R16"/>
    <mergeCell ref="S16:T16"/>
    <mergeCell ref="W16:Y17"/>
    <mergeCell ref="G17:R17"/>
    <mergeCell ref="S17:T17"/>
    <mergeCell ref="F18:U18"/>
    <mergeCell ref="E19:U19"/>
    <mergeCell ref="G20:R20"/>
    <mergeCell ref="S20:T20"/>
    <mergeCell ref="A22:D23"/>
    <mergeCell ref="E22:Y22"/>
    <mergeCell ref="E23:Y23"/>
    <mergeCell ref="A25:Y25"/>
    <mergeCell ref="A26:D29"/>
    <mergeCell ref="E26:V26"/>
    <mergeCell ref="G27:R27"/>
    <mergeCell ref="S27:T27"/>
    <mergeCell ref="W27:Y28"/>
    <mergeCell ref="G28:R28"/>
    <mergeCell ref="S28:T28"/>
    <mergeCell ref="A30:Y30"/>
    <mergeCell ref="A32:D35"/>
    <mergeCell ref="E32:V32"/>
    <mergeCell ref="G33:R33"/>
    <mergeCell ref="S33:T33"/>
    <mergeCell ref="W33:Y34"/>
    <mergeCell ref="G34:R34"/>
    <mergeCell ref="S34:T34"/>
    <mergeCell ref="A36:D39"/>
    <mergeCell ref="E36:V36"/>
    <mergeCell ref="G37:R37"/>
    <mergeCell ref="S37:T37"/>
    <mergeCell ref="W37:Y38"/>
    <mergeCell ref="G38:R38"/>
    <mergeCell ref="S38:T38"/>
    <mergeCell ref="A45:Y45"/>
    <mergeCell ref="A40:D43"/>
    <mergeCell ref="E40:V40"/>
    <mergeCell ref="G41:R41"/>
    <mergeCell ref="S41:T41"/>
    <mergeCell ref="W41:Y42"/>
    <mergeCell ref="G42:R42"/>
    <mergeCell ref="S42:T42"/>
  </mergeCells>
  <phoneticPr fontId="2"/>
  <dataValidations count="9">
    <dataValidation type="list" allowBlank="1" showInputMessage="1" showErrorMessage="1" sqref="F9 P9:Y9">
      <formula1>$AS$3:$AS$4</formula1>
    </dataValidation>
    <dataValidation type="list" allowBlank="1" showInputMessage="1" showErrorMessage="1" sqref="F6:G6">
      <formula1>$AE$1:$AE$2</formula1>
    </dataValidation>
    <dataValidation type="list" allowBlank="1" showInputMessage="1" showErrorMessage="1" sqref="I6:J6">
      <formula1>$AH$1:$AH$2</formula1>
    </dataValidation>
    <dataValidation type="list" allowBlank="1" showInputMessage="1" showErrorMessage="1" sqref="L6:M6">
      <formula1>$AK$1:$AK$2</formula1>
    </dataValidation>
    <dataValidation type="list" allowBlank="1" showInputMessage="1" showErrorMessage="1" sqref="F7 P7:Y7">
      <formula1>$AE$3:$AE$4</formula1>
    </dataValidation>
    <dataValidation type="list" allowBlank="1" showInputMessage="1" showErrorMessage="1" sqref="F8 P8:Y8">
      <formula1>$AO$3:$AO$4</formula1>
    </dataValidation>
    <dataValidation type="list" allowBlank="1" showInputMessage="1" showErrorMessage="1" sqref="F10:N10">
      <formula1>$AE$5:$AE$6</formula1>
    </dataValidation>
    <dataValidation type="list" allowBlank="1" showInputMessage="1" showErrorMessage="1" sqref="P10:W10">
      <formula1>$AO$5:$AO$6</formula1>
    </dataValidation>
    <dataValidation type="list" allowBlank="1" showInputMessage="1" showErrorMessage="1" sqref="F11:N11">
      <formula1>$AE$7:$AE$8</formula1>
    </dataValidation>
  </dataValidations>
  <pageMargins left="0.82677165354330717" right="0.23622047244094491" top="0.74803149606299213" bottom="0.74803149606299213" header="0.31496062992125984" footer="0.31496062992125984"/>
  <pageSetup paperSize="9" scale="84" orientation="portrait" r:id="rId1"/>
  <rowBreaks count="1" manualBreakCount="1">
    <brk id="45"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22</xdr:col>
                    <xdr:colOff>47625</xdr:colOff>
                    <xdr:row>15</xdr:row>
                    <xdr:rowOff>238125</xdr:rowOff>
                  </from>
                  <to>
                    <xdr:col>23</xdr:col>
                    <xdr:colOff>171450</xdr:colOff>
                    <xdr:row>16</xdr:row>
                    <xdr:rowOff>76200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23</xdr:col>
                    <xdr:colOff>152400</xdr:colOff>
                    <xdr:row>15</xdr:row>
                    <xdr:rowOff>238125</xdr:rowOff>
                  </from>
                  <to>
                    <xdr:col>25</xdr:col>
                    <xdr:colOff>38100</xdr:colOff>
                    <xdr:row>16</xdr:row>
                    <xdr:rowOff>85725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22</xdr:col>
                    <xdr:colOff>47625</xdr:colOff>
                    <xdr:row>19</xdr:row>
                    <xdr:rowOff>104775</xdr:rowOff>
                  </from>
                  <to>
                    <xdr:col>23</xdr:col>
                    <xdr:colOff>171450</xdr:colOff>
                    <xdr:row>19</xdr:row>
                    <xdr:rowOff>371475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23</xdr:col>
                    <xdr:colOff>171450</xdr:colOff>
                    <xdr:row>19</xdr:row>
                    <xdr:rowOff>104775</xdr:rowOff>
                  </from>
                  <to>
                    <xdr:col>25</xdr:col>
                    <xdr:colOff>57150</xdr:colOff>
                    <xdr:row>19</xdr:row>
                    <xdr:rowOff>390525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22</xdr:col>
                    <xdr:colOff>47625</xdr:colOff>
                    <xdr:row>26</xdr:row>
                    <xdr:rowOff>190500</xdr:rowOff>
                  </from>
                  <to>
                    <xdr:col>23</xdr:col>
                    <xdr:colOff>171450</xdr:colOff>
                    <xdr:row>27</xdr:row>
                    <xdr:rowOff>76200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23</xdr:col>
                    <xdr:colOff>161925</xdr:colOff>
                    <xdr:row>26</xdr:row>
                    <xdr:rowOff>180975</xdr:rowOff>
                  </from>
                  <to>
                    <xdr:col>25</xdr:col>
                    <xdr:colOff>47625</xdr:colOff>
                    <xdr:row>27</xdr:row>
                    <xdr:rowOff>85725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57150</xdr:colOff>
                    <xdr:row>32</xdr:row>
                    <xdr:rowOff>152400</xdr:rowOff>
                  </from>
                  <to>
                    <xdr:col>23</xdr:col>
                    <xdr:colOff>180975</xdr:colOff>
                    <xdr:row>33</xdr:row>
                    <xdr:rowOff>47625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23</xdr:col>
                    <xdr:colOff>161925</xdr:colOff>
                    <xdr:row>32</xdr:row>
                    <xdr:rowOff>152400</xdr:rowOff>
                  </from>
                  <to>
                    <xdr:col>25</xdr:col>
                    <xdr:colOff>47625</xdr:colOff>
                    <xdr:row>33</xdr:row>
                    <xdr:rowOff>57150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22</xdr:col>
                    <xdr:colOff>57150</xdr:colOff>
                    <xdr:row>36</xdr:row>
                    <xdr:rowOff>95250</xdr:rowOff>
                  </from>
                  <to>
                    <xdr:col>23</xdr:col>
                    <xdr:colOff>180975</xdr:colOff>
                    <xdr:row>37</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23</xdr:col>
                    <xdr:colOff>161925</xdr:colOff>
                    <xdr:row>36</xdr:row>
                    <xdr:rowOff>95250</xdr:rowOff>
                  </from>
                  <to>
                    <xdr:col>25</xdr:col>
                    <xdr:colOff>47625</xdr:colOff>
                    <xdr:row>37</xdr:row>
                    <xdr:rowOff>142875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22</xdr:col>
                    <xdr:colOff>66675</xdr:colOff>
                    <xdr:row>40</xdr:row>
                    <xdr:rowOff>104775</xdr:rowOff>
                  </from>
                  <to>
                    <xdr:col>23</xdr:col>
                    <xdr:colOff>190500</xdr:colOff>
                    <xdr:row>41</xdr:row>
                    <xdr:rowOff>133350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23</xdr:col>
                    <xdr:colOff>161925</xdr:colOff>
                    <xdr:row>40</xdr:row>
                    <xdr:rowOff>104775</xdr:rowOff>
                  </from>
                  <to>
                    <xdr:col>25</xdr:col>
                    <xdr:colOff>47625</xdr:colOff>
                    <xdr:row>41</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tabSelected="1" view="pageBreakPreview" zoomScale="85" zoomScaleNormal="100" zoomScaleSheetLayoutView="85" workbookViewId="0">
      <selection activeCell="I82" sqref="I82"/>
    </sheetView>
  </sheetViews>
  <sheetFormatPr defaultRowHeight="21" customHeight="1"/>
  <cols>
    <col min="1" max="1" width="3.875" style="70" customWidth="1"/>
    <col min="2" max="2" width="27" style="70" customWidth="1"/>
    <col min="3" max="13" width="7.125" style="70" customWidth="1"/>
    <col min="14" max="14" width="8.25" style="70" customWidth="1"/>
    <col min="15" max="16384" width="9" style="70"/>
  </cols>
  <sheetData>
    <row r="1" spans="1:14" ht="21" customHeight="1">
      <c r="A1" s="69" t="s">
        <v>330</v>
      </c>
    </row>
    <row r="2" spans="1:14" ht="39" customHeight="1">
      <c r="A2" s="420" t="s">
        <v>331</v>
      </c>
      <c r="B2" s="421"/>
      <c r="C2" s="421"/>
      <c r="D2" s="421"/>
      <c r="E2" s="421"/>
      <c r="F2" s="421"/>
      <c r="G2" s="421"/>
      <c r="H2" s="421"/>
      <c r="I2" s="421"/>
      <c r="J2" s="421"/>
      <c r="K2" s="421"/>
      <c r="L2" s="421"/>
      <c r="M2" s="421"/>
      <c r="N2" s="421"/>
    </row>
    <row r="3" spans="1:14" ht="10.5" customHeight="1" thickBot="1">
      <c r="A3" s="71"/>
    </row>
    <row r="4" spans="1:14" ht="21" customHeight="1" thickBot="1">
      <c r="H4" s="422" t="s">
        <v>108</v>
      </c>
      <c r="I4" s="423"/>
      <c r="J4" s="424"/>
      <c r="K4" s="424"/>
      <c r="L4" s="424"/>
      <c r="M4" s="424"/>
      <c r="N4" s="425"/>
    </row>
    <row r="5" spans="1:14" ht="21" customHeight="1" thickBot="1">
      <c r="H5" s="422" t="s">
        <v>109</v>
      </c>
      <c r="I5" s="423"/>
      <c r="J5" s="426"/>
      <c r="K5" s="426"/>
      <c r="L5" s="426"/>
      <c r="M5" s="426"/>
      <c r="N5" s="427"/>
    </row>
    <row r="6" spans="1:14" ht="12.75" customHeight="1"/>
    <row r="7" spans="1:14" s="72" customFormat="1" ht="21" customHeight="1">
      <c r="A7" s="72" t="s">
        <v>110</v>
      </c>
    </row>
    <row r="8" spans="1:14" ht="15" customHeight="1"/>
    <row r="9" spans="1:14" ht="21" customHeight="1" thickBot="1">
      <c r="A9" s="196" t="s">
        <v>332</v>
      </c>
      <c r="M9" s="73" t="s">
        <v>111</v>
      </c>
    </row>
    <row r="10" spans="1:14" ht="21" customHeight="1" thickBot="1">
      <c r="A10" s="398"/>
      <c r="B10" s="399"/>
      <c r="C10" s="197" t="s">
        <v>112</v>
      </c>
      <c r="D10" s="74" t="s">
        <v>113</v>
      </c>
      <c r="E10" s="74" t="s">
        <v>114</v>
      </c>
      <c r="F10" s="74" t="s">
        <v>115</v>
      </c>
      <c r="G10" s="74" t="s">
        <v>116</v>
      </c>
      <c r="H10" s="74" t="s">
        <v>117</v>
      </c>
      <c r="I10" s="74" t="s">
        <v>118</v>
      </c>
      <c r="J10" s="74" t="s">
        <v>119</v>
      </c>
      <c r="K10" s="74" t="s">
        <v>120</v>
      </c>
      <c r="L10" s="74" t="s">
        <v>121</v>
      </c>
      <c r="M10" s="74" t="s">
        <v>122</v>
      </c>
      <c r="N10" s="75" t="s">
        <v>123</v>
      </c>
    </row>
    <row r="11" spans="1:14" ht="35.1" customHeight="1">
      <c r="A11" s="198" t="s">
        <v>303</v>
      </c>
      <c r="B11" s="199" t="s">
        <v>333</v>
      </c>
      <c r="C11" s="200"/>
      <c r="D11" s="76"/>
      <c r="E11" s="76"/>
      <c r="F11" s="76"/>
      <c r="G11" s="76"/>
      <c r="H11" s="76"/>
      <c r="I11" s="76"/>
      <c r="J11" s="76"/>
      <c r="K11" s="76"/>
      <c r="L11" s="76"/>
      <c r="M11" s="76"/>
      <c r="N11" s="77">
        <f>SUM(C11:M11)</f>
        <v>0</v>
      </c>
    </row>
    <row r="12" spans="1:14" ht="35.1" customHeight="1">
      <c r="A12" s="201" t="s">
        <v>335</v>
      </c>
      <c r="B12" s="202" t="s">
        <v>336</v>
      </c>
      <c r="C12" s="200"/>
      <c r="D12" s="76"/>
      <c r="E12" s="76"/>
      <c r="F12" s="76"/>
      <c r="G12" s="76"/>
      <c r="H12" s="76"/>
      <c r="I12" s="76"/>
      <c r="J12" s="76"/>
      <c r="K12" s="76"/>
      <c r="L12" s="76"/>
      <c r="M12" s="76"/>
      <c r="N12" s="77">
        <f>SUM(C12:M12)</f>
        <v>0</v>
      </c>
    </row>
    <row r="13" spans="1:14" ht="35.1" customHeight="1" thickBot="1">
      <c r="A13" s="203" t="s">
        <v>337</v>
      </c>
      <c r="B13" s="204" t="s">
        <v>338</v>
      </c>
      <c r="C13" s="205"/>
      <c r="D13" s="78"/>
      <c r="E13" s="78"/>
      <c r="F13" s="78"/>
      <c r="G13" s="78"/>
      <c r="H13" s="78"/>
      <c r="I13" s="78"/>
      <c r="J13" s="78"/>
      <c r="K13" s="78"/>
      <c r="L13" s="78"/>
      <c r="M13" s="78"/>
      <c r="N13" s="79">
        <f>SUM(C13:M13)</f>
        <v>0</v>
      </c>
    </row>
    <row r="14" spans="1:14" ht="21" customHeight="1" thickTop="1" thickBot="1">
      <c r="A14" s="392" t="s">
        <v>339</v>
      </c>
      <c r="B14" s="393"/>
      <c r="C14" s="206" t="str">
        <f t="shared" ref="C14:M14" si="0">IFERROR(ROUND(C12/C11*100,1),"")</f>
        <v/>
      </c>
      <c r="D14" s="207" t="str">
        <f t="shared" si="0"/>
        <v/>
      </c>
      <c r="E14" s="207" t="str">
        <f t="shared" si="0"/>
        <v/>
      </c>
      <c r="F14" s="207" t="str">
        <f t="shared" si="0"/>
        <v/>
      </c>
      <c r="G14" s="207" t="str">
        <f t="shared" si="0"/>
        <v/>
      </c>
      <c r="H14" s="207" t="str">
        <f t="shared" si="0"/>
        <v/>
      </c>
      <c r="I14" s="207" t="str">
        <f t="shared" si="0"/>
        <v/>
      </c>
      <c r="J14" s="207" t="str">
        <f t="shared" si="0"/>
        <v/>
      </c>
      <c r="K14" s="207" t="str">
        <f t="shared" si="0"/>
        <v/>
      </c>
      <c r="L14" s="207" t="str">
        <f t="shared" si="0"/>
        <v/>
      </c>
      <c r="M14" s="207" t="str">
        <f t="shared" si="0"/>
        <v/>
      </c>
      <c r="N14" s="80">
        <f>SUM(C14:M14)</f>
        <v>0</v>
      </c>
    </row>
    <row r="15" spans="1:14" ht="21" customHeight="1" thickBot="1">
      <c r="A15" s="392" t="s">
        <v>341</v>
      </c>
      <c r="B15" s="393"/>
      <c r="C15" s="206" t="str">
        <f t="shared" ref="C15:M15" si="1">IFERROR(ROUND(C13/C11*100,1),"")</f>
        <v/>
      </c>
      <c r="D15" s="207" t="str">
        <f t="shared" si="1"/>
        <v/>
      </c>
      <c r="E15" s="207" t="str">
        <f t="shared" si="1"/>
        <v/>
      </c>
      <c r="F15" s="207" t="str">
        <f t="shared" si="1"/>
        <v/>
      </c>
      <c r="G15" s="207" t="str">
        <f t="shared" si="1"/>
        <v/>
      </c>
      <c r="H15" s="207" t="str">
        <f t="shared" si="1"/>
        <v/>
      </c>
      <c r="I15" s="207" t="str">
        <f t="shared" si="1"/>
        <v/>
      </c>
      <c r="J15" s="207" t="str">
        <f t="shared" si="1"/>
        <v/>
      </c>
      <c r="K15" s="207" t="str">
        <f t="shared" si="1"/>
        <v/>
      </c>
      <c r="L15" s="207" t="str">
        <f t="shared" si="1"/>
        <v/>
      </c>
      <c r="M15" s="207" t="str">
        <f t="shared" si="1"/>
        <v/>
      </c>
      <c r="N15" s="80">
        <f>SUM(C15:M15)</f>
        <v>0</v>
      </c>
    </row>
    <row r="16" spans="1:14" ht="20.25" customHeight="1" thickBot="1">
      <c r="B16" s="208"/>
    </row>
    <row r="17" spans="1:14" ht="21" customHeight="1" thickBot="1">
      <c r="C17" s="378" t="s">
        <v>342</v>
      </c>
      <c r="D17" s="379"/>
      <c r="E17" s="379"/>
      <c r="F17" s="379"/>
      <c r="G17" s="379"/>
      <c r="H17" s="380"/>
      <c r="I17" s="387" t="s">
        <v>124</v>
      </c>
      <c r="J17" s="388"/>
      <c r="K17" s="389" t="s">
        <v>125</v>
      </c>
      <c r="L17" s="387"/>
      <c r="M17" s="385" t="s">
        <v>83</v>
      </c>
      <c r="N17" s="386"/>
    </row>
    <row r="18" spans="1:14" ht="21" customHeight="1" thickBot="1">
      <c r="C18" s="378" t="s">
        <v>343</v>
      </c>
      <c r="D18" s="379"/>
      <c r="E18" s="379"/>
      <c r="F18" s="379"/>
      <c r="G18" s="379"/>
      <c r="H18" s="380"/>
      <c r="I18" s="381"/>
      <c r="J18" s="382"/>
      <c r="K18" s="383" t="e">
        <f>N14/I18</f>
        <v>#DIV/0!</v>
      </c>
      <c r="L18" s="384"/>
      <c r="M18" s="385" t="e">
        <f>IF(K18&gt;=70,"該当","非該当")</f>
        <v>#DIV/0!</v>
      </c>
      <c r="N18" s="386"/>
    </row>
    <row r="19" spans="1:14" ht="21" customHeight="1" thickBot="1">
      <c r="C19" s="378" t="s">
        <v>344</v>
      </c>
      <c r="D19" s="379"/>
      <c r="E19" s="379"/>
      <c r="F19" s="379"/>
      <c r="G19" s="379"/>
      <c r="H19" s="380"/>
      <c r="I19" s="381"/>
      <c r="J19" s="382"/>
      <c r="K19" s="383" t="e">
        <f>N15/I19</f>
        <v>#DIV/0!</v>
      </c>
      <c r="L19" s="384"/>
      <c r="M19" s="429" t="e">
        <f>IF(K19&gt;=25,"該当","非該当")</f>
        <v>#DIV/0!</v>
      </c>
      <c r="N19" s="430"/>
    </row>
    <row r="20" spans="1:14" ht="21" customHeight="1" thickBot="1">
      <c r="C20" s="209"/>
      <c r="D20" s="209"/>
      <c r="E20" s="209"/>
      <c r="F20" s="209"/>
      <c r="G20" s="209"/>
      <c r="H20" s="209"/>
      <c r="I20" s="82"/>
      <c r="J20" s="82"/>
      <c r="K20" s="374" t="s">
        <v>345</v>
      </c>
      <c r="L20" s="375"/>
      <c r="M20" s="428" t="e">
        <f>IF(OR(M18="該当",M19="該当"),"算定可","算定不可")</f>
        <v>#DIV/0!</v>
      </c>
      <c r="N20" s="377"/>
    </row>
    <row r="21" spans="1:14" ht="21" customHeight="1">
      <c r="C21" s="209"/>
      <c r="D21" s="209"/>
      <c r="E21" s="209"/>
      <c r="F21" s="209"/>
      <c r="G21" s="209"/>
      <c r="H21" s="209"/>
      <c r="I21" s="82"/>
      <c r="J21" s="82"/>
      <c r="K21" s="210"/>
      <c r="L21" s="210"/>
      <c r="M21" s="82"/>
      <c r="N21" s="82"/>
    </row>
    <row r="22" spans="1:14" ht="21" customHeight="1" thickBot="1">
      <c r="A22" s="196" t="s">
        <v>346</v>
      </c>
      <c r="M22" s="73" t="s">
        <v>111</v>
      </c>
    </row>
    <row r="23" spans="1:14" ht="21" customHeight="1" thickBot="1">
      <c r="A23" s="409"/>
      <c r="B23" s="410"/>
      <c r="C23" s="197" t="s">
        <v>112</v>
      </c>
      <c r="D23" s="74" t="s">
        <v>113</v>
      </c>
      <c r="E23" s="74" t="s">
        <v>114</v>
      </c>
      <c r="F23" s="74" t="s">
        <v>115</v>
      </c>
      <c r="G23" s="74" t="s">
        <v>116</v>
      </c>
      <c r="H23" s="74" t="s">
        <v>117</v>
      </c>
      <c r="I23" s="74" t="s">
        <v>118</v>
      </c>
      <c r="J23" s="74" t="s">
        <v>119</v>
      </c>
      <c r="K23" s="74" t="s">
        <v>120</v>
      </c>
      <c r="L23" s="74" t="s">
        <v>121</v>
      </c>
      <c r="M23" s="74" t="s">
        <v>122</v>
      </c>
      <c r="N23" s="75" t="s">
        <v>123</v>
      </c>
    </row>
    <row r="24" spans="1:14" ht="35.1" customHeight="1">
      <c r="A24" s="198" t="s">
        <v>347</v>
      </c>
      <c r="B24" s="199" t="s">
        <v>348</v>
      </c>
      <c r="C24" s="200"/>
      <c r="D24" s="76"/>
      <c r="E24" s="76"/>
      <c r="F24" s="76"/>
      <c r="G24" s="76"/>
      <c r="H24" s="76"/>
      <c r="I24" s="76"/>
      <c r="J24" s="76"/>
      <c r="K24" s="76"/>
      <c r="L24" s="76"/>
      <c r="M24" s="76"/>
      <c r="N24" s="77">
        <f>SUM(C24:M24)</f>
        <v>0</v>
      </c>
    </row>
    <row r="25" spans="1:14" ht="35.1" customHeight="1" thickBot="1">
      <c r="A25" s="203" t="s">
        <v>349</v>
      </c>
      <c r="B25" s="204" t="s">
        <v>336</v>
      </c>
      <c r="C25" s="205"/>
      <c r="D25" s="78"/>
      <c r="E25" s="78"/>
      <c r="F25" s="78"/>
      <c r="G25" s="78"/>
      <c r="H25" s="78"/>
      <c r="I25" s="78"/>
      <c r="J25" s="78"/>
      <c r="K25" s="78"/>
      <c r="L25" s="78"/>
      <c r="M25" s="78"/>
      <c r="N25" s="79">
        <f>SUM(C25:M25)</f>
        <v>0</v>
      </c>
    </row>
    <row r="26" spans="1:14" ht="21" customHeight="1" thickTop="1" thickBot="1">
      <c r="A26" s="392" t="s">
        <v>350</v>
      </c>
      <c r="B26" s="393"/>
      <c r="C26" s="206" t="str">
        <f t="shared" ref="C26:M26" si="2">IFERROR(ROUND(C25/C24*100,1),"")</f>
        <v/>
      </c>
      <c r="D26" s="207" t="str">
        <f t="shared" si="2"/>
        <v/>
      </c>
      <c r="E26" s="207" t="str">
        <f t="shared" si="2"/>
        <v/>
      </c>
      <c r="F26" s="207" t="str">
        <f t="shared" si="2"/>
        <v/>
      </c>
      <c r="G26" s="207" t="str">
        <f t="shared" si="2"/>
        <v/>
      </c>
      <c r="H26" s="207" t="str">
        <f t="shared" si="2"/>
        <v/>
      </c>
      <c r="I26" s="207" t="str">
        <f t="shared" si="2"/>
        <v/>
      </c>
      <c r="J26" s="207" t="str">
        <f t="shared" si="2"/>
        <v/>
      </c>
      <c r="K26" s="207" t="str">
        <f t="shared" si="2"/>
        <v/>
      </c>
      <c r="L26" s="207" t="str">
        <f t="shared" si="2"/>
        <v/>
      </c>
      <c r="M26" s="207" t="str">
        <f t="shared" si="2"/>
        <v/>
      </c>
      <c r="N26" s="80">
        <f>SUM(C26:M26)</f>
        <v>0</v>
      </c>
    </row>
    <row r="27" spans="1:14" ht="20.25" customHeight="1" thickBot="1">
      <c r="B27" s="208"/>
    </row>
    <row r="28" spans="1:14" ht="21" customHeight="1" thickBot="1">
      <c r="C28" s="378" t="s">
        <v>342</v>
      </c>
      <c r="D28" s="379"/>
      <c r="E28" s="379"/>
      <c r="F28" s="379"/>
      <c r="G28" s="379"/>
      <c r="H28" s="380"/>
      <c r="I28" s="387" t="s">
        <v>124</v>
      </c>
      <c r="J28" s="388"/>
      <c r="K28" s="389" t="s">
        <v>125</v>
      </c>
      <c r="L28" s="406"/>
      <c r="M28" s="376" t="s">
        <v>83</v>
      </c>
      <c r="N28" s="377"/>
    </row>
    <row r="29" spans="1:14" ht="21" customHeight="1" thickBot="1">
      <c r="C29" s="378" t="s">
        <v>351</v>
      </c>
      <c r="D29" s="379"/>
      <c r="E29" s="379"/>
      <c r="F29" s="379"/>
      <c r="G29" s="379"/>
      <c r="H29" s="380"/>
      <c r="I29" s="381"/>
      <c r="J29" s="382"/>
      <c r="K29" s="407" t="e">
        <f>N26/I29</f>
        <v>#DIV/0!</v>
      </c>
      <c r="L29" s="408"/>
      <c r="M29" s="376" t="e">
        <f>IF(K29&gt;=60,"該当","非該当")</f>
        <v>#DIV/0!</v>
      </c>
      <c r="N29" s="377"/>
    </row>
    <row r="30" spans="1:14" s="81" customFormat="1" ht="15" customHeight="1">
      <c r="C30" s="82"/>
      <c r="D30" s="82"/>
      <c r="E30" s="82"/>
      <c r="F30" s="82"/>
      <c r="G30" s="82"/>
      <c r="H30" s="82"/>
      <c r="I30" s="82"/>
      <c r="J30" s="82"/>
      <c r="K30" s="82"/>
      <c r="L30" s="82"/>
    </row>
    <row r="31" spans="1:14" ht="21" customHeight="1" thickBot="1">
      <c r="A31" s="196" t="s">
        <v>352</v>
      </c>
      <c r="M31" s="73" t="s">
        <v>111</v>
      </c>
    </row>
    <row r="32" spans="1:14" ht="21" customHeight="1" thickBot="1">
      <c r="A32" s="398"/>
      <c r="B32" s="399"/>
      <c r="C32" s="197" t="s">
        <v>112</v>
      </c>
      <c r="D32" s="74" t="s">
        <v>113</v>
      </c>
      <c r="E32" s="74" t="s">
        <v>114</v>
      </c>
      <c r="F32" s="74" t="s">
        <v>115</v>
      </c>
      <c r="G32" s="74" t="s">
        <v>116</v>
      </c>
      <c r="H32" s="74" t="s">
        <v>117</v>
      </c>
      <c r="I32" s="74" t="s">
        <v>118</v>
      </c>
      <c r="J32" s="74" t="s">
        <v>119</v>
      </c>
      <c r="K32" s="74" t="s">
        <v>120</v>
      </c>
      <c r="L32" s="74" t="s">
        <v>121</v>
      </c>
      <c r="M32" s="74" t="s">
        <v>122</v>
      </c>
      <c r="N32" s="75" t="s">
        <v>123</v>
      </c>
    </row>
    <row r="33" spans="1:14" ht="35.1" customHeight="1">
      <c r="A33" s="198" t="s">
        <v>347</v>
      </c>
      <c r="B33" s="199" t="s">
        <v>348</v>
      </c>
      <c r="C33" s="200"/>
      <c r="D33" s="76"/>
      <c r="E33" s="76"/>
      <c r="F33" s="76"/>
      <c r="G33" s="76"/>
      <c r="H33" s="76"/>
      <c r="I33" s="76"/>
      <c r="J33" s="76"/>
      <c r="K33" s="76"/>
      <c r="L33" s="76"/>
      <c r="M33" s="76"/>
      <c r="N33" s="77">
        <f t="shared" ref="N33:N40" si="3">SUM(C33:M33)</f>
        <v>0</v>
      </c>
    </row>
    <row r="34" spans="1:14" ht="35.1" customHeight="1">
      <c r="A34" s="201" t="s">
        <v>349</v>
      </c>
      <c r="B34" s="202" t="s">
        <v>336</v>
      </c>
      <c r="C34" s="200"/>
      <c r="D34" s="76"/>
      <c r="E34" s="76"/>
      <c r="F34" s="76"/>
      <c r="G34" s="76"/>
      <c r="H34" s="76"/>
      <c r="I34" s="76"/>
      <c r="J34" s="76"/>
      <c r="K34" s="76"/>
      <c r="L34" s="76"/>
      <c r="M34" s="76"/>
      <c r="N34" s="77">
        <f t="shared" si="3"/>
        <v>0</v>
      </c>
    </row>
    <row r="35" spans="1:14" ht="35.1" customHeight="1">
      <c r="A35" s="201" t="s">
        <v>353</v>
      </c>
      <c r="B35" s="202" t="s">
        <v>354</v>
      </c>
      <c r="C35" s="211"/>
      <c r="D35" s="212"/>
      <c r="E35" s="212"/>
      <c r="F35" s="212"/>
      <c r="G35" s="212"/>
      <c r="H35" s="212"/>
      <c r="I35" s="212"/>
      <c r="J35" s="212"/>
      <c r="K35" s="212"/>
      <c r="L35" s="212"/>
      <c r="M35" s="212"/>
      <c r="N35" s="77">
        <f t="shared" si="3"/>
        <v>0</v>
      </c>
    </row>
    <row r="36" spans="1:14" ht="35.1" customHeight="1">
      <c r="A36" s="213" t="s">
        <v>355</v>
      </c>
      <c r="B36" s="214" t="s">
        <v>327</v>
      </c>
      <c r="C36" s="211"/>
      <c r="D36" s="212"/>
      <c r="E36" s="212"/>
      <c r="F36" s="212"/>
      <c r="G36" s="212"/>
      <c r="H36" s="212"/>
      <c r="I36" s="212"/>
      <c r="J36" s="212"/>
      <c r="K36" s="212"/>
      <c r="L36" s="212"/>
      <c r="M36" s="212"/>
      <c r="N36" s="77">
        <f t="shared" si="3"/>
        <v>0</v>
      </c>
    </row>
    <row r="37" spans="1:14" ht="35.1" customHeight="1" thickBot="1">
      <c r="A37" s="203" t="s">
        <v>357</v>
      </c>
      <c r="B37" s="577" t="s">
        <v>417</v>
      </c>
      <c r="C37" s="205"/>
      <c r="D37" s="78"/>
      <c r="E37" s="78"/>
      <c r="F37" s="78"/>
      <c r="G37" s="78"/>
      <c r="H37" s="78"/>
      <c r="I37" s="78"/>
      <c r="J37" s="78"/>
      <c r="K37" s="78"/>
      <c r="L37" s="78"/>
      <c r="M37" s="78"/>
      <c r="N37" s="79">
        <f t="shared" si="3"/>
        <v>0</v>
      </c>
    </row>
    <row r="38" spans="1:14" ht="21" customHeight="1" thickTop="1" thickBot="1">
      <c r="A38" s="392" t="s">
        <v>339</v>
      </c>
      <c r="B38" s="393"/>
      <c r="C38" s="206" t="str">
        <f>IFERROR(ROUND(C34/C33*100,1),"")</f>
        <v/>
      </c>
      <c r="D38" s="206" t="str">
        <f t="shared" ref="D38:M38" si="4">IFERROR(ROUND(D34/D33*100,1),"")</f>
        <v/>
      </c>
      <c r="E38" s="206" t="str">
        <f t="shared" si="4"/>
        <v/>
      </c>
      <c r="F38" s="206" t="str">
        <f t="shared" si="4"/>
        <v/>
      </c>
      <c r="G38" s="206" t="str">
        <f t="shared" si="4"/>
        <v/>
      </c>
      <c r="H38" s="206" t="str">
        <f t="shared" si="4"/>
        <v/>
      </c>
      <c r="I38" s="206" t="str">
        <f t="shared" si="4"/>
        <v/>
      </c>
      <c r="J38" s="206" t="str">
        <f t="shared" si="4"/>
        <v/>
      </c>
      <c r="K38" s="206" t="str">
        <f t="shared" si="4"/>
        <v/>
      </c>
      <c r="L38" s="206" t="str">
        <f t="shared" si="4"/>
        <v/>
      </c>
      <c r="M38" s="206" t="str">
        <f t="shared" si="4"/>
        <v/>
      </c>
      <c r="N38" s="80">
        <f t="shared" si="3"/>
        <v>0</v>
      </c>
    </row>
    <row r="39" spans="1:14" ht="21" customHeight="1" thickBot="1">
      <c r="A39" s="392" t="s">
        <v>341</v>
      </c>
      <c r="B39" s="393"/>
      <c r="C39" s="206" t="str">
        <f>IFERROR(ROUND(C35/C33*100,1),"")</f>
        <v/>
      </c>
      <c r="D39" s="206" t="str">
        <f t="shared" ref="D39:M39" si="5">IFERROR(ROUND(D35/D33*100,1),"")</f>
        <v/>
      </c>
      <c r="E39" s="206" t="str">
        <f t="shared" si="5"/>
        <v/>
      </c>
      <c r="F39" s="206" t="str">
        <f t="shared" si="5"/>
        <v/>
      </c>
      <c r="G39" s="206" t="str">
        <f t="shared" si="5"/>
        <v/>
      </c>
      <c r="H39" s="206" t="str">
        <f t="shared" si="5"/>
        <v/>
      </c>
      <c r="I39" s="206" t="str">
        <f t="shared" si="5"/>
        <v/>
      </c>
      <c r="J39" s="206" t="str">
        <f t="shared" si="5"/>
        <v/>
      </c>
      <c r="K39" s="206" t="str">
        <f t="shared" si="5"/>
        <v/>
      </c>
      <c r="L39" s="206" t="str">
        <f t="shared" si="5"/>
        <v/>
      </c>
      <c r="M39" s="206" t="str">
        <f t="shared" si="5"/>
        <v/>
      </c>
      <c r="N39" s="80">
        <f t="shared" si="3"/>
        <v>0</v>
      </c>
    </row>
    <row r="40" spans="1:14" ht="21" customHeight="1" thickBot="1">
      <c r="A40" s="392" t="s">
        <v>358</v>
      </c>
      <c r="B40" s="393"/>
      <c r="C40" s="206" t="str">
        <f>IFERROR(ROUND(C37/C36*100,1),"")</f>
        <v/>
      </c>
      <c r="D40" s="206" t="str">
        <f>IFERROR(ROUND(D37/D36*100,1),"")</f>
        <v/>
      </c>
      <c r="E40" s="206" t="str">
        <f>IFERROR(ROUND(E37/E36*100,1),"")</f>
        <v/>
      </c>
      <c r="F40" s="206" t="str">
        <f t="shared" ref="F40:M40" si="6">IFERROR(ROUND(F37/F36*100,1),"")</f>
        <v/>
      </c>
      <c r="G40" s="206" t="str">
        <f t="shared" si="6"/>
        <v/>
      </c>
      <c r="H40" s="206" t="str">
        <f t="shared" si="6"/>
        <v/>
      </c>
      <c r="I40" s="206" t="str">
        <f t="shared" si="6"/>
        <v/>
      </c>
      <c r="J40" s="206" t="str">
        <f t="shared" si="6"/>
        <v/>
      </c>
      <c r="K40" s="206" t="str">
        <f t="shared" si="6"/>
        <v/>
      </c>
      <c r="L40" s="206" t="str">
        <f t="shared" si="6"/>
        <v/>
      </c>
      <c r="M40" s="206" t="str">
        <f t="shared" si="6"/>
        <v/>
      </c>
      <c r="N40" s="80">
        <f t="shared" si="3"/>
        <v>0</v>
      </c>
    </row>
    <row r="41" spans="1:14" ht="20.25" customHeight="1" thickBot="1">
      <c r="B41" s="208"/>
    </row>
    <row r="42" spans="1:14" ht="21" customHeight="1" thickBot="1">
      <c r="C42" s="378" t="s">
        <v>342</v>
      </c>
      <c r="D42" s="379"/>
      <c r="E42" s="379"/>
      <c r="F42" s="379"/>
      <c r="G42" s="379"/>
      <c r="H42" s="380"/>
      <c r="I42" s="387" t="s">
        <v>124</v>
      </c>
      <c r="J42" s="388"/>
      <c r="K42" s="389" t="s">
        <v>125</v>
      </c>
      <c r="L42" s="387"/>
      <c r="M42" s="385" t="s">
        <v>83</v>
      </c>
      <c r="N42" s="386"/>
    </row>
    <row r="43" spans="1:14" ht="21" customHeight="1" thickBot="1">
      <c r="C43" s="378" t="s">
        <v>359</v>
      </c>
      <c r="D43" s="379"/>
      <c r="E43" s="379"/>
      <c r="F43" s="379"/>
      <c r="G43" s="379"/>
      <c r="H43" s="380"/>
      <c r="I43" s="381"/>
      <c r="J43" s="382"/>
      <c r="K43" s="383" t="e">
        <f>N38/I43</f>
        <v>#DIV/0!</v>
      </c>
      <c r="L43" s="384"/>
      <c r="M43" s="385" t="e">
        <f>IF(K43&gt;=50,"該当","非該当")</f>
        <v>#DIV/0!</v>
      </c>
      <c r="N43" s="386"/>
    </row>
    <row r="44" spans="1:14" ht="21" customHeight="1" thickBot="1">
      <c r="C44" s="378" t="s">
        <v>360</v>
      </c>
      <c r="D44" s="379"/>
      <c r="E44" s="379"/>
      <c r="F44" s="379"/>
      <c r="G44" s="379"/>
      <c r="H44" s="380"/>
      <c r="I44" s="381"/>
      <c r="J44" s="382"/>
      <c r="K44" s="383" t="e">
        <f>N39/I44</f>
        <v>#DIV/0!</v>
      </c>
      <c r="L44" s="384"/>
      <c r="M44" s="385" t="e">
        <f>IF(K44&gt;=75,"該当","非該当")</f>
        <v>#DIV/0!</v>
      </c>
      <c r="N44" s="386"/>
    </row>
    <row r="45" spans="1:14" ht="21" customHeight="1" thickBot="1">
      <c r="C45" s="378" t="s">
        <v>361</v>
      </c>
      <c r="D45" s="379"/>
      <c r="E45" s="379"/>
      <c r="F45" s="379"/>
      <c r="G45" s="379"/>
      <c r="H45" s="380"/>
      <c r="I45" s="381"/>
      <c r="J45" s="382"/>
      <c r="K45" s="383" t="e">
        <f>N40/I45</f>
        <v>#DIV/0!</v>
      </c>
      <c r="L45" s="384"/>
      <c r="M45" s="385" t="e">
        <f>IF(K45&gt;=30,"該当","非該当")</f>
        <v>#DIV/0!</v>
      </c>
      <c r="N45" s="386"/>
    </row>
    <row r="46" spans="1:14" ht="21" customHeight="1" thickBot="1">
      <c r="C46" s="209"/>
      <c r="D46" s="209"/>
      <c r="E46" s="209"/>
      <c r="F46" s="209"/>
      <c r="G46" s="209"/>
      <c r="H46" s="209"/>
      <c r="I46" s="82"/>
      <c r="J46" s="82"/>
      <c r="K46" s="374" t="s">
        <v>345</v>
      </c>
      <c r="L46" s="375"/>
      <c r="M46" s="376" t="e">
        <f>IF(OR(M43="該当",M44="該当",M45="該当"),"算定可","算定不可")</f>
        <v>#DIV/0!</v>
      </c>
      <c r="N46" s="377"/>
    </row>
    <row r="47" spans="1:14" ht="21" customHeight="1">
      <c r="A47" s="69" t="s">
        <v>330</v>
      </c>
    </row>
    <row r="48" spans="1:14" ht="39.75" customHeight="1">
      <c r="A48" s="420" t="s">
        <v>331</v>
      </c>
      <c r="B48" s="421"/>
      <c r="C48" s="421"/>
      <c r="D48" s="421"/>
      <c r="E48" s="421"/>
      <c r="F48" s="421"/>
      <c r="G48" s="421"/>
      <c r="H48" s="421"/>
      <c r="I48" s="421"/>
      <c r="J48" s="421"/>
      <c r="K48" s="421"/>
      <c r="L48" s="421"/>
      <c r="M48" s="421"/>
      <c r="N48" s="421"/>
    </row>
    <row r="49" spans="1:14" ht="10.5" customHeight="1" thickBot="1">
      <c r="A49" s="71"/>
    </row>
    <row r="50" spans="1:14" ht="21" customHeight="1" thickBot="1">
      <c r="H50" s="422" t="s">
        <v>108</v>
      </c>
      <c r="I50" s="423"/>
      <c r="J50" s="424"/>
      <c r="K50" s="424"/>
      <c r="L50" s="424"/>
      <c r="M50" s="424"/>
      <c r="N50" s="425"/>
    </row>
    <row r="51" spans="1:14" ht="21" customHeight="1" thickBot="1">
      <c r="H51" s="422" t="s">
        <v>109</v>
      </c>
      <c r="I51" s="423"/>
      <c r="J51" s="426"/>
      <c r="K51" s="426"/>
      <c r="L51" s="426"/>
      <c r="M51" s="426"/>
      <c r="N51" s="427"/>
    </row>
    <row r="52" spans="1:14" ht="12.75" customHeight="1"/>
    <row r="53" spans="1:14" s="72" customFormat="1" ht="21" customHeight="1">
      <c r="A53" s="72" t="s">
        <v>126</v>
      </c>
    </row>
    <row r="54" spans="1:14" ht="15" customHeight="1"/>
    <row r="55" spans="1:14" ht="21" customHeight="1" thickBot="1">
      <c r="A55" s="196" t="s">
        <v>332</v>
      </c>
    </row>
    <row r="56" spans="1:14" ht="21" customHeight="1" thickBot="1">
      <c r="A56" s="398"/>
      <c r="B56" s="399"/>
      <c r="C56" s="215" t="s">
        <v>362</v>
      </c>
      <c r="D56" s="216" t="s">
        <v>363</v>
      </c>
      <c r="E56" s="217" t="s">
        <v>363</v>
      </c>
      <c r="F56" s="400" t="s">
        <v>123</v>
      </c>
      <c r="G56" s="401"/>
    </row>
    <row r="57" spans="1:14" ht="35.1" customHeight="1">
      <c r="A57" s="198" t="s">
        <v>364</v>
      </c>
      <c r="B57" s="199" t="s">
        <v>333</v>
      </c>
      <c r="C57" s="200"/>
      <c r="D57" s="76"/>
      <c r="E57" s="218"/>
      <c r="F57" s="402">
        <f>SUM(C57:E57)</f>
        <v>0</v>
      </c>
      <c r="G57" s="403"/>
    </row>
    <row r="58" spans="1:14" ht="35.1" customHeight="1">
      <c r="A58" s="201" t="s">
        <v>334</v>
      </c>
      <c r="B58" s="202" t="s">
        <v>336</v>
      </c>
      <c r="C58" s="200"/>
      <c r="D58" s="76"/>
      <c r="E58" s="218"/>
      <c r="F58" s="402">
        <f>SUM(C58:E58)</f>
        <v>0</v>
      </c>
      <c r="G58" s="403"/>
    </row>
    <row r="59" spans="1:14" ht="35.1" customHeight="1" thickBot="1">
      <c r="A59" s="213" t="s">
        <v>337</v>
      </c>
      <c r="B59" s="204" t="s">
        <v>338</v>
      </c>
      <c r="C59" s="211"/>
      <c r="D59" s="212"/>
      <c r="E59" s="219"/>
      <c r="F59" s="404">
        <f>SUM(C59:E59)</f>
        <v>0</v>
      </c>
      <c r="G59" s="405"/>
    </row>
    <row r="60" spans="1:14" ht="21" customHeight="1" thickTop="1" thickBot="1">
      <c r="A60" s="416" t="s">
        <v>365</v>
      </c>
      <c r="B60" s="417"/>
      <c r="C60" s="220" t="str">
        <f>IFERROR(ROUND(C58/C57*100,1),"")</f>
        <v/>
      </c>
      <c r="D60" s="221" t="str">
        <f>IFERROR(ROUND(D58/D57*100,1),"")</f>
        <v/>
      </c>
      <c r="E60" s="222" t="str">
        <f>IFERROR(ROUND(E58/E57*100,1),"")</f>
        <v/>
      </c>
      <c r="F60" s="418">
        <f>SUM(C60:E60)</f>
        <v>0</v>
      </c>
      <c r="G60" s="419"/>
    </row>
    <row r="61" spans="1:14" ht="21" customHeight="1" thickBot="1">
      <c r="A61" s="392" t="s">
        <v>340</v>
      </c>
      <c r="B61" s="393"/>
      <c r="C61" s="206" t="str">
        <f>IFERROR(ROUND(C59/C57*100,1),"")</f>
        <v/>
      </c>
      <c r="D61" s="207" t="str">
        <f>IFERROR(ROUND(D59/D57*100,1),"")</f>
        <v/>
      </c>
      <c r="E61" s="223" t="str">
        <f>IFERROR(ROUND(E59/E57*100,1),"")</f>
        <v/>
      </c>
      <c r="F61" s="411">
        <f>SUM(C61:E61)</f>
        <v>0</v>
      </c>
      <c r="G61" s="412"/>
    </row>
    <row r="62" spans="1:14" ht="20.25" customHeight="1" thickBot="1">
      <c r="B62" s="208"/>
    </row>
    <row r="63" spans="1:14" ht="21" customHeight="1" thickBot="1">
      <c r="B63" s="378" t="s">
        <v>342</v>
      </c>
      <c r="C63" s="379"/>
      <c r="D63" s="379"/>
      <c r="E63" s="379"/>
      <c r="F63" s="379"/>
      <c r="G63" s="380"/>
      <c r="H63" s="387" t="s">
        <v>124</v>
      </c>
      <c r="I63" s="388"/>
      <c r="J63" s="387" t="s">
        <v>125</v>
      </c>
      <c r="K63" s="415"/>
      <c r="L63" s="385" t="s">
        <v>83</v>
      </c>
      <c r="M63" s="386"/>
    </row>
    <row r="64" spans="1:14" ht="21" customHeight="1" thickBot="1">
      <c r="B64" s="378" t="s">
        <v>343</v>
      </c>
      <c r="C64" s="379"/>
      <c r="D64" s="379"/>
      <c r="E64" s="379"/>
      <c r="F64" s="379"/>
      <c r="G64" s="380"/>
      <c r="H64" s="381">
        <v>3</v>
      </c>
      <c r="I64" s="382"/>
      <c r="J64" s="407">
        <f>F60/H64</f>
        <v>0</v>
      </c>
      <c r="K64" s="408"/>
      <c r="L64" s="385" t="str">
        <f>IF(J64&gt;=70,"該当","非該当")</f>
        <v>非該当</v>
      </c>
      <c r="M64" s="386"/>
    </row>
    <row r="65" spans="1:14" ht="21" customHeight="1" thickBot="1">
      <c r="B65" s="378" t="s">
        <v>344</v>
      </c>
      <c r="C65" s="379"/>
      <c r="D65" s="379"/>
      <c r="E65" s="379"/>
      <c r="F65" s="379"/>
      <c r="G65" s="380"/>
      <c r="H65" s="381">
        <v>3</v>
      </c>
      <c r="I65" s="382"/>
      <c r="J65" s="413">
        <f>F61/H65</f>
        <v>0</v>
      </c>
      <c r="K65" s="414"/>
      <c r="L65" s="385" t="str">
        <f>IF(J65&gt;=25,"該当","非該当")</f>
        <v>非該当</v>
      </c>
      <c r="M65" s="386"/>
    </row>
    <row r="66" spans="1:14" ht="21" customHeight="1" thickBot="1">
      <c r="B66" s="209"/>
      <c r="C66" s="209"/>
      <c r="D66" s="209"/>
      <c r="E66" s="209"/>
      <c r="F66" s="209"/>
      <c r="G66" s="209"/>
      <c r="H66" s="82"/>
      <c r="I66" s="82"/>
      <c r="J66" s="374" t="s">
        <v>345</v>
      </c>
      <c r="K66" s="375"/>
      <c r="L66" s="376" t="str">
        <f>IF(OR(L64="該当",L65="該当"),"算定可","算定不可")</f>
        <v>算定不可</v>
      </c>
      <c r="M66" s="377"/>
    </row>
    <row r="67" spans="1:14" ht="21" customHeight="1">
      <c r="C67" s="209"/>
      <c r="D67" s="209"/>
      <c r="E67" s="209"/>
      <c r="F67" s="209"/>
      <c r="G67" s="209"/>
      <c r="H67" s="209"/>
      <c r="I67" s="82"/>
      <c r="J67" s="82"/>
      <c r="K67" s="210"/>
      <c r="L67" s="210"/>
      <c r="M67" s="82"/>
      <c r="N67" s="82"/>
    </row>
    <row r="68" spans="1:14" ht="21" customHeight="1" thickBot="1">
      <c r="A68" s="196" t="s">
        <v>346</v>
      </c>
      <c r="M68" s="73"/>
    </row>
    <row r="69" spans="1:14" ht="21" customHeight="1" thickBot="1">
      <c r="A69" s="409"/>
      <c r="B69" s="410"/>
      <c r="C69" s="215" t="s">
        <v>362</v>
      </c>
      <c r="D69" s="216" t="s">
        <v>366</v>
      </c>
      <c r="E69" s="217" t="s">
        <v>366</v>
      </c>
      <c r="F69" s="400" t="s">
        <v>123</v>
      </c>
      <c r="G69" s="401"/>
    </row>
    <row r="70" spans="1:14" ht="35.1" customHeight="1">
      <c r="A70" s="198" t="s">
        <v>303</v>
      </c>
      <c r="B70" s="199" t="s">
        <v>348</v>
      </c>
      <c r="C70" s="224"/>
      <c r="D70" s="76"/>
      <c r="E70" s="76"/>
      <c r="F70" s="402">
        <f>SUM(C70:E70)</f>
        <v>0</v>
      </c>
      <c r="G70" s="403"/>
    </row>
    <row r="71" spans="1:14" ht="35.1" customHeight="1" thickBot="1">
      <c r="A71" s="203" t="s">
        <v>335</v>
      </c>
      <c r="B71" s="204" t="s">
        <v>336</v>
      </c>
      <c r="C71" s="225"/>
      <c r="D71" s="78"/>
      <c r="E71" s="78"/>
      <c r="F71" s="390">
        <f>SUM(C71:E71)</f>
        <v>0</v>
      </c>
      <c r="G71" s="391"/>
    </row>
    <row r="72" spans="1:14" ht="21" customHeight="1" thickTop="1" thickBot="1">
      <c r="A72" s="392" t="s">
        <v>365</v>
      </c>
      <c r="B72" s="393"/>
      <c r="C72" s="226" t="str">
        <f>IFERROR(ROUND(C71/C70*100,1),"")</f>
        <v/>
      </c>
      <c r="D72" s="207" t="str">
        <f>IFERROR(ROUND(D71/D70*100,1),"")</f>
        <v/>
      </c>
      <c r="E72" s="207" t="str">
        <f>IFERROR(ROUND(E71/E70*100,1),"")</f>
        <v/>
      </c>
      <c r="F72" s="411">
        <f>SUM(C72:E72)</f>
        <v>0</v>
      </c>
      <c r="G72" s="412"/>
    </row>
    <row r="73" spans="1:14" ht="20.25" customHeight="1" thickBot="1">
      <c r="B73" s="208"/>
    </row>
    <row r="74" spans="1:14" ht="21" customHeight="1" thickBot="1">
      <c r="B74" s="378" t="s">
        <v>342</v>
      </c>
      <c r="C74" s="379"/>
      <c r="D74" s="379"/>
      <c r="E74" s="379"/>
      <c r="F74" s="379"/>
      <c r="G74" s="380"/>
      <c r="H74" s="387" t="s">
        <v>124</v>
      </c>
      <c r="I74" s="388"/>
      <c r="J74" s="389" t="s">
        <v>125</v>
      </c>
      <c r="K74" s="406"/>
      <c r="L74" s="376" t="s">
        <v>83</v>
      </c>
      <c r="M74" s="377"/>
    </row>
    <row r="75" spans="1:14" ht="21" customHeight="1" thickBot="1">
      <c r="B75" s="378" t="s">
        <v>351</v>
      </c>
      <c r="C75" s="379"/>
      <c r="D75" s="379"/>
      <c r="E75" s="379"/>
      <c r="F75" s="379"/>
      <c r="G75" s="380"/>
      <c r="H75" s="381">
        <v>3</v>
      </c>
      <c r="I75" s="382"/>
      <c r="J75" s="407">
        <f>F72/H75</f>
        <v>0</v>
      </c>
      <c r="K75" s="408"/>
      <c r="L75" s="376" t="str">
        <f>IF(J75&gt;=60,"該当","非該当")</f>
        <v>非該当</v>
      </c>
      <c r="M75" s="377"/>
    </row>
    <row r="76" spans="1:14" s="81" customFormat="1" ht="15" customHeight="1">
      <c r="C76" s="82"/>
      <c r="D76" s="82"/>
      <c r="E76" s="82"/>
      <c r="F76" s="82"/>
      <c r="G76" s="82"/>
      <c r="H76" s="82"/>
      <c r="I76" s="82"/>
      <c r="J76" s="82"/>
      <c r="K76" s="82"/>
      <c r="L76" s="82"/>
    </row>
    <row r="77" spans="1:14" ht="21" customHeight="1" thickBot="1">
      <c r="A77" s="196" t="s">
        <v>352</v>
      </c>
      <c r="M77" s="73"/>
    </row>
    <row r="78" spans="1:14" ht="21" customHeight="1" thickBot="1">
      <c r="A78" s="398"/>
      <c r="B78" s="399"/>
      <c r="C78" s="215" t="s">
        <v>362</v>
      </c>
      <c r="D78" s="216" t="s">
        <v>366</v>
      </c>
      <c r="E78" s="217" t="s">
        <v>363</v>
      </c>
      <c r="F78" s="400" t="s">
        <v>123</v>
      </c>
      <c r="G78" s="401"/>
    </row>
    <row r="79" spans="1:14" ht="35.1" customHeight="1">
      <c r="A79" s="198" t="s">
        <v>367</v>
      </c>
      <c r="B79" s="199" t="s">
        <v>348</v>
      </c>
      <c r="C79" s="200"/>
      <c r="D79" s="76"/>
      <c r="E79" s="76"/>
      <c r="F79" s="402">
        <f>SUM(C79:E79)</f>
        <v>0</v>
      </c>
      <c r="G79" s="403"/>
    </row>
    <row r="80" spans="1:14" ht="35.1" customHeight="1">
      <c r="A80" s="201" t="s">
        <v>334</v>
      </c>
      <c r="B80" s="202" t="s">
        <v>336</v>
      </c>
      <c r="C80" s="200"/>
      <c r="D80" s="76"/>
      <c r="E80" s="76"/>
      <c r="F80" s="402">
        <f>SUM(C80:E80)</f>
        <v>0</v>
      </c>
      <c r="G80" s="403"/>
    </row>
    <row r="81" spans="1:13" ht="35.1" customHeight="1">
      <c r="A81" s="201" t="s">
        <v>368</v>
      </c>
      <c r="B81" s="202" t="s">
        <v>354</v>
      </c>
      <c r="C81" s="211"/>
      <c r="D81" s="212"/>
      <c r="E81" s="212"/>
      <c r="F81" s="404">
        <f>SUM(C81:E81)</f>
        <v>0</v>
      </c>
      <c r="G81" s="405"/>
    </row>
    <row r="82" spans="1:13" ht="35.1" customHeight="1">
      <c r="A82" s="213" t="s">
        <v>369</v>
      </c>
      <c r="B82" s="214" t="s">
        <v>327</v>
      </c>
      <c r="C82" s="211"/>
      <c r="D82" s="212"/>
      <c r="E82" s="212"/>
      <c r="F82" s="402">
        <f>SUM(C82:E82)</f>
        <v>0</v>
      </c>
      <c r="G82" s="403"/>
    </row>
    <row r="83" spans="1:13" ht="35.1" customHeight="1" thickBot="1">
      <c r="A83" s="203" t="s">
        <v>356</v>
      </c>
      <c r="B83" s="577" t="s">
        <v>417</v>
      </c>
      <c r="C83" s="225"/>
      <c r="D83" s="78"/>
      <c r="E83" s="78"/>
      <c r="F83" s="390">
        <f>SUM(C83:E83)</f>
        <v>0</v>
      </c>
      <c r="G83" s="391"/>
    </row>
    <row r="84" spans="1:13" ht="21" customHeight="1" thickTop="1" thickBot="1">
      <c r="A84" s="392" t="s">
        <v>365</v>
      </c>
      <c r="B84" s="393"/>
      <c r="C84" s="227" t="str">
        <f>IFERROR(ROUND(C80/C79*100,1),"")</f>
        <v/>
      </c>
      <c r="D84" s="228" t="str">
        <f>IFERROR(ROUND(D80/D79*100,1),"")</f>
        <v/>
      </c>
      <c r="E84" s="228" t="str">
        <f>IFERROR(ROUND(E80/E79*100,1),"")</f>
        <v/>
      </c>
      <c r="F84" s="394">
        <f t="shared" ref="F84:F86" si="7">SUM(C84:E84)</f>
        <v>0</v>
      </c>
      <c r="G84" s="395"/>
    </row>
    <row r="85" spans="1:13" ht="21" customHeight="1" thickBot="1">
      <c r="A85" s="392" t="s">
        <v>340</v>
      </c>
      <c r="B85" s="393"/>
      <c r="C85" s="229" t="str">
        <f>IFERROR(ROUND(C81/C79*100,1),"")</f>
        <v/>
      </c>
      <c r="D85" s="220" t="str">
        <f>IFERROR(ROUND(D81/D79*100,1),"")</f>
        <v/>
      </c>
      <c r="E85" s="220" t="str">
        <f>IFERROR(ROUND(E81/E79*100,1),"")</f>
        <v/>
      </c>
      <c r="F85" s="396">
        <f t="shared" si="7"/>
        <v>0</v>
      </c>
      <c r="G85" s="397"/>
    </row>
    <row r="86" spans="1:13" ht="21" customHeight="1" thickBot="1">
      <c r="A86" s="392" t="s">
        <v>358</v>
      </c>
      <c r="B86" s="393"/>
      <c r="C86" s="229" t="str">
        <f>IFERROR(ROUND(C83/C82*100,1),"")</f>
        <v/>
      </c>
      <c r="D86" s="220" t="str">
        <f>IFERROR(ROUND(D83/D82*100,1),"")</f>
        <v/>
      </c>
      <c r="E86" s="220" t="str">
        <f>IFERROR(ROUND(E83/E82*100,1),"")</f>
        <v/>
      </c>
      <c r="F86" s="396">
        <f t="shared" si="7"/>
        <v>0</v>
      </c>
      <c r="G86" s="397"/>
    </row>
    <row r="87" spans="1:13" ht="20.25" customHeight="1" thickBot="1">
      <c r="B87" s="208"/>
    </row>
    <row r="88" spans="1:13" ht="21" customHeight="1" thickBot="1">
      <c r="B88" s="378" t="s">
        <v>342</v>
      </c>
      <c r="C88" s="379"/>
      <c r="D88" s="379"/>
      <c r="E88" s="379"/>
      <c r="F88" s="379"/>
      <c r="G88" s="380"/>
      <c r="H88" s="387" t="s">
        <v>124</v>
      </c>
      <c r="I88" s="388"/>
      <c r="J88" s="389" t="s">
        <v>125</v>
      </c>
      <c r="K88" s="387"/>
      <c r="L88" s="385" t="s">
        <v>83</v>
      </c>
      <c r="M88" s="386"/>
    </row>
    <row r="89" spans="1:13" ht="21" customHeight="1" thickBot="1">
      <c r="B89" s="378" t="s">
        <v>359</v>
      </c>
      <c r="C89" s="379"/>
      <c r="D89" s="379"/>
      <c r="E89" s="379"/>
      <c r="F89" s="379"/>
      <c r="G89" s="380"/>
      <c r="H89" s="381">
        <v>3</v>
      </c>
      <c r="I89" s="382"/>
      <c r="J89" s="383">
        <f>F84/H89</f>
        <v>0</v>
      </c>
      <c r="K89" s="384"/>
      <c r="L89" s="385" t="str">
        <f>IF(J89&gt;=50,"該当","非該当")</f>
        <v>非該当</v>
      </c>
      <c r="M89" s="386"/>
    </row>
    <row r="90" spans="1:13" ht="21" customHeight="1" thickBot="1">
      <c r="B90" s="378" t="s">
        <v>360</v>
      </c>
      <c r="C90" s="379"/>
      <c r="D90" s="379"/>
      <c r="E90" s="379"/>
      <c r="F90" s="379"/>
      <c r="G90" s="380"/>
      <c r="H90" s="381">
        <v>3</v>
      </c>
      <c r="I90" s="382"/>
      <c r="J90" s="383">
        <f>F85/H90</f>
        <v>0</v>
      </c>
      <c r="K90" s="384"/>
      <c r="L90" s="385" t="str">
        <f>IF(J90&gt;=75,"該当","非該当")</f>
        <v>非該当</v>
      </c>
      <c r="M90" s="386"/>
    </row>
    <row r="91" spans="1:13" ht="21" customHeight="1" thickBot="1">
      <c r="B91" s="378" t="s">
        <v>361</v>
      </c>
      <c r="C91" s="379"/>
      <c r="D91" s="379"/>
      <c r="E91" s="379"/>
      <c r="F91" s="379"/>
      <c r="G91" s="380"/>
      <c r="H91" s="381">
        <v>3</v>
      </c>
      <c r="I91" s="382"/>
      <c r="J91" s="383">
        <f>F86/H91</f>
        <v>0</v>
      </c>
      <c r="K91" s="384"/>
      <c r="L91" s="385" t="str">
        <f>IF(J91&gt;=30,"該当","非該当")</f>
        <v>非該当</v>
      </c>
      <c r="M91" s="386"/>
    </row>
    <row r="92" spans="1:13" ht="21" customHeight="1" thickBot="1">
      <c r="B92" s="209"/>
      <c r="C92" s="209"/>
      <c r="D92" s="209"/>
      <c r="E92" s="209"/>
      <c r="F92" s="209"/>
      <c r="G92" s="209"/>
      <c r="H92" s="82"/>
      <c r="I92" s="82"/>
      <c r="J92" s="374" t="s">
        <v>345</v>
      </c>
      <c r="K92" s="375"/>
      <c r="L92" s="376" t="str">
        <f>IF(OR(L89="該当",L90="該当",L91="該当"),"算定可","算定不可")</f>
        <v>算定不可</v>
      </c>
      <c r="M92" s="377"/>
    </row>
  </sheetData>
  <mergeCells count="127">
    <mergeCell ref="A14:B14"/>
    <mergeCell ref="A15:B15"/>
    <mergeCell ref="C17:H17"/>
    <mergeCell ref="I17:J17"/>
    <mergeCell ref="K17:L17"/>
    <mergeCell ref="M17:N17"/>
    <mergeCell ref="A2:N2"/>
    <mergeCell ref="H4:I4"/>
    <mergeCell ref="J4:N4"/>
    <mergeCell ref="H5:I5"/>
    <mergeCell ref="J5:N5"/>
    <mergeCell ref="A10:B10"/>
    <mergeCell ref="K20:L20"/>
    <mergeCell ref="M20:N20"/>
    <mergeCell ref="A23:B23"/>
    <mergeCell ref="A26:B26"/>
    <mergeCell ref="C28:H28"/>
    <mergeCell ref="I28:J28"/>
    <mergeCell ref="K28:L28"/>
    <mergeCell ref="M28:N28"/>
    <mergeCell ref="C18:H18"/>
    <mergeCell ref="I18:J18"/>
    <mergeCell ref="K18:L18"/>
    <mergeCell ref="M18:N18"/>
    <mergeCell ref="C19:H19"/>
    <mergeCell ref="I19:J19"/>
    <mergeCell ref="K19:L19"/>
    <mergeCell ref="M19:N19"/>
    <mergeCell ref="A39:B39"/>
    <mergeCell ref="A40:B40"/>
    <mergeCell ref="C42:H42"/>
    <mergeCell ref="I42:J42"/>
    <mergeCell ref="K42:L42"/>
    <mergeCell ref="M42:N42"/>
    <mergeCell ref="C29:H29"/>
    <mergeCell ref="I29:J29"/>
    <mergeCell ref="K29:L29"/>
    <mergeCell ref="M29:N29"/>
    <mergeCell ref="A32:B32"/>
    <mergeCell ref="A38:B38"/>
    <mergeCell ref="C45:H45"/>
    <mergeCell ref="I45:J45"/>
    <mergeCell ref="K45:L45"/>
    <mergeCell ref="M45:N45"/>
    <mergeCell ref="K46:L46"/>
    <mergeCell ref="M46:N46"/>
    <mergeCell ref="C43:H43"/>
    <mergeCell ref="I43:J43"/>
    <mergeCell ref="K43:L43"/>
    <mergeCell ref="M43:N43"/>
    <mergeCell ref="C44:H44"/>
    <mergeCell ref="I44:J44"/>
    <mergeCell ref="K44:L44"/>
    <mergeCell ref="M44:N44"/>
    <mergeCell ref="F57:G57"/>
    <mergeCell ref="F58:G58"/>
    <mergeCell ref="F59:G59"/>
    <mergeCell ref="A60:B60"/>
    <mergeCell ref="F60:G60"/>
    <mergeCell ref="A61:B61"/>
    <mergeCell ref="F61:G61"/>
    <mergeCell ref="A48:N48"/>
    <mergeCell ref="H50:I50"/>
    <mergeCell ref="J50:N50"/>
    <mergeCell ref="H51:I51"/>
    <mergeCell ref="J51:N51"/>
    <mergeCell ref="A56:B56"/>
    <mergeCell ref="F56:G56"/>
    <mergeCell ref="B65:G65"/>
    <mergeCell ref="H65:I65"/>
    <mergeCell ref="J65:K65"/>
    <mergeCell ref="L65:M65"/>
    <mergeCell ref="J66:K66"/>
    <mergeCell ref="L66:M66"/>
    <mergeCell ref="B63:G63"/>
    <mergeCell ref="H63:I63"/>
    <mergeCell ref="J63:K63"/>
    <mergeCell ref="L63:M63"/>
    <mergeCell ref="B64:G64"/>
    <mergeCell ref="H64:I64"/>
    <mergeCell ref="J64:K64"/>
    <mergeCell ref="L64:M64"/>
    <mergeCell ref="L74:M74"/>
    <mergeCell ref="B75:G75"/>
    <mergeCell ref="H75:I75"/>
    <mergeCell ref="J75:K75"/>
    <mergeCell ref="L75:M75"/>
    <mergeCell ref="A69:B69"/>
    <mergeCell ref="F69:G69"/>
    <mergeCell ref="F70:G70"/>
    <mergeCell ref="F71:G71"/>
    <mergeCell ref="A72:B72"/>
    <mergeCell ref="F72:G72"/>
    <mergeCell ref="A78:B78"/>
    <mergeCell ref="F78:G78"/>
    <mergeCell ref="F79:G79"/>
    <mergeCell ref="F80:G80"/>
    <mergeCell ref="F81:G81"/>
    <mergeCell ref="F82:G82"/>
    <mergeCell ref="B74:G74"/>
    <mergeCell ref="H74:I74"/>
    <mergeCell ref="J74:K74"/>
    <mergeCell ref="B88:G88"/>
    <mergeCell ref="H88:I88"/>
    <mergeCell ref="J88:K88"/>
    <mergeCell ref="L88:M88"/>
    <mergeCell ref="B89:G89"/>
    <mergeCell ref="H89:I89"/>
    <mergeCell ref="J89:K89"/>
    <mergeCell ref="L89:M89"/>
    <mergeCell ref="F83:G83"/>
    <mergeCell ref="A84:B84"/>
    <mergeCell ref="F84:G84"/>
    <mergeCell ref="A85:B85"/>
    <mergeCell ref="F85:G85"/>
    <mergeCell ref="A86:B86"/>
    <mergeCell ref="F86:G86"/>
    <mergeCell ref="J92:K92"/>
    <mergeCell ref="L92:M92"/>
    <mergeCell ref="B90:G90"/>
    <mergeCell ref="H90:I90"/>
    <mergeCell ref="J90:K90"/>
    <mergeCell ref="L90:M90"/>
    <mergeCell ref="B91:G91"/>
    <mergeCell ref="H91:I91"/>
    <mergeCell ref="J91:K91"/>
    <mergeCell ref="L91:M91"/>
  </mergeCells>
  <phoneticPr fontId="2"/>
  <pageMargins left="0.39370078740157483" right="0.19685039370078741" top="0.74803149606299213" bottom="0.74803149606299213" header="0.31496062992125984" footer="0.31496062992125984"/>
  <pageSetup paperSize="9" scale="69" orientation="portrait" r:id="rId1"/>
  <rowBreaks count="2" manualBreakCount="2">
    <brk id="46" max="13" man="1"/>
    <brk id="9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view="pageBreakPreview" zoomScale="115" zoomScaleNormal="100" zoomScaleSheetLayoutView="115" workbookViewId="0">
      <selection activeCell="F9" sqref="F9:P9"/>
    </sheetView>
  </sheetViews>
  <sheetFormatPr defaultRowHeight="13.5"/>
  <cols>
    <col min="1" max="36" width="4.625" style="230" customWidth="1"/>
    <col min="37" max="16384" width="9" style="230"/>
  </cols>
  <sheetData>
    <row r="1" spans="1:20">
      <c r="A1" s="230" t="s">
        <v>370</v>
      </c>
    </row>
    <row r="3" spans="1:20">
      <c r="S3" s="231" t="s">
        <v>127</v>
      </c>
    </row>
    <row r="5" spans="1:20" ht="19.5" customHeight="1">
      <c r="A5" s="433" t="s">
        <v>128</v>
      </c>
      <c r="B5" s="433"/>
      <c r="C5" s="433"/>
      <c r="D5" s="433"/>
      <c r="E5" s="433"/>
      <c r="F5" s="433"/>
      <c r="G5" s="433"/>
      <c r="H5" s="433"/>
      <c r="I5" s="433"/>
      <c r="J5" s="433"/>
      <c r="K5" s="433"/>
      <c r="L5" s="433"/>
      <c r="M5" s="433"/>
      <c r="N5" s="433"/>
      <c r="O5" s="433"/>
      <c r="P5" s="433"/>
      <c r="Q5" s="433"/>
      <c r="R5" s="433"/>
      <c r="S5" s="433"/>
      <c r="T5" s="232"/>
    </row>
    <row r="7" spans="1:20">
      <c r="M7" s="233" t="s">
        <v>129</v>
      </c>
    </row>
    <row r="8" spans="1:20">
      <c r="M8" s="233" t="s">
        <v>130</v>
      </c>
    </row>
    <row r="9" spans="1:20">
      <c r="M9" s="230" t="s">
        <v>131</v>
      </c>
    </row>
    <row r="10" spans="1:20">
      <c r="M10" s="230" t="s">
        <v>132</v>
      </c>
    </row>
    <row r="13" spans="1:20">
      <c r="C13" s="230" t="s">
        <v>133</v>
      </c>
    </row>
    <row r="15" spans="1:20" s="234" customFormat="1" ht="15" customHeight="1">
      <c r="B15" s="235" t="s">
        <v>134</v>
      </c>
      <c r="C15" s="431" t="s">
        <v>135</v>
      </c>
      <c r="D15" s="431"/>
      <c r="E15" s="431"/>
      <c r="F15" s="431"/>
      <c r="G15" s="431" t="s">
        <v>136</v>
      </c>
      <c r="H15" s="431"/>
      <c r="I15" s="431"/>
      <c r="J15" s="431"/>
      <c r="K15" s="431"/>
      <c r="L15" s="431" t="s">
        <v>137</v>
      </c>
      <c r="M15" s="431"/>
      <c r="N15" s="431"/>
      <c r="O15" s="431"/>
      <c r="P15" s="431" t="s">
        <v>138</v>
      </c>
      <c r="Q15" s="431"/>
      <c r="R15" s="431"/>
      <c r="S15" s="431"/>
    </row>
    <row r="16" spans="1:20" s="236" customFormat="1" ht="15" customHeight="1">
      <c r="B16" s="431">
        <v>1</v>
      </c>
      <c r="C16" s="431"/>
      <c r="D16" s="431"/>
      <c r="E16" s="431"/>
      <c r="F16" s="431"/>
      <c r="G16" s="432"/>
      <c r="H16" s="432"/>
      <c r="I16" s="432"/>
      <c r="J16" s="432"/>
      <c r="K16" s="432"/>
      <c r="L16" s="431"/>
      <c r="M16" s="431"/>
      <c r="N16" s="431"/>
      <c r="O16" s="431"/>
      <c r="P16" s="431" t="s">
        <v>139</v>
      </c>
      <c r="Q16" s="431"/>
      <c r="R16" s="431"/>
      <c r="S16" s="431"/>
    </row>
    <row r="17" spans="2:19" s="236" customFormat="1" ht="15" customHeight="1">
      <c r="B17" s="431"/>
      <c r="C17" s="431"/>
      <c r="D17" s="431"/>
      <c r="E17" s="431"/>
      <c r="F17" s="431"/>
      <c r="G17" s="432"/>
      <c r="H17" s="432"/>
      <c r="I17" s="432"/>
      <c r="J17" s="432"/>
      <c r="K17" s="432"/>
      <c r="L17" s="431"/>
      <c r="M17" s="431"/>
      <c r="N17" s="431"/>
      <c r="O17" s="431"/>
      <c r="P17" s="431" t="s">
        <v>139</v>
      </c>
      <c r="Q17" s="431"/>
      <c r="R17" s="431"/>
      <c r="S17" s="431"/>
    </row>
    <row r="18" spans="2:19" s="236" customFormat="1" ht="15" customHeight="1">
      <c r="B18" s="431"/>
      <c r="C18" s="431"/>
      <c r="D18" s="431"/>
      <c r="E18" s="431"/>
      <c r="F18" s="431"/>
      <c r="G18" s="432"/>
      <c r="H18" s="432"/>
      <c r="I18" s="432"/>
      <c r="J18" s="432"/>
      <c r="K18" s="432"/>
      <c r="L18" s="431"/>
      <c r="M18" s="431"/>
      <c r="N18" s="431"/>
      <c r="O18" s="431"/>
      <c r="P18" s="431" t="s">
        <v>139</v>
      </c>
      <c r="Q18" s="431"/>
      <c r="R18" s="431"/>
      <c r="S18" s="431"/>
    </row>
    <row r="19" spans="2:19" s="236" customFormat="1" ht="15" customHeight="1">
      <c r="B19" s="431"/>
      <c r="C19" s="431"/>
      <c r="D19" s="431"/>
      <c r="E19" s="431"/>
      <c r="F19" s="431"/>
      <c r="G19" s="432" t="s">
        <v>140</v>
      </c>
      <c r="H19" s="432"/>
      <c r="I19" s="432"/>
      <c r="J19" s="432"/>
      <c r="K19" s="432"/>
      <c r="L19" s="431"/>
      <c r="M19" s="431"/>
      <c r="N19" s="431"/>
      <c r="O19" s="431"/>
      <c r="P19" s="431" t="s">
        <v>139</v>
      </c>
      <c r="Q19" s="431"/>
      <c r="R19" s="431"/>
      <c r="S19" s="431"/>
    </row>
    <row r="20" spans="2:19" s="236" customFormat="1" ht="15" customHeight="1">
      <c r="B20" s="431"/>
      <c r="C20" s="431" t="s">
        <v>141</v>
      </c>
      <c r="D20" s="431"/>
      <c r="E20" s="431"/>
      <c r="F20" s="431"/>
      <c r="G20" s="431" t="s">
        <v>142</v>
      </c>
      <c r="H20" s="431"/>
      <c r="I20" s="431"/>
      <c r="J20" s="431"/>
      <c r="K20" s="431"/>
      <c r="L20" s="431"/>
      <c r="M20" s="431"/>
      <c r="N20" s="431"/>
      <c r="O20" s="431"/>
      <c r="P20" s="431" t="s">
        <v>139</v>
      </c>
      <c r="Q20" s="431"/>
      <c r="R20" s="431"/>
      <c r="S20" s="431"/>
    </row>
    <row r="21" spans="2:19" s="236" customFormat="1" ht="15" customHeight="1">
      <c r="B21" s="431">
        <v>2</v>
      </c>
      <c r="C21" s="431"/>
      <c r="D21" s="431"/>
      <c r="E21" s="431"/>
      <c r="F21" s="431"/>
      <c r="G21" s="432"/>
      <c r="H21" s="432"/>
      <c r="I21" s="432"/>
      <c r="J21" s="432"/>
      <c r="K21" s="432"/>
      <c r="L21" s="431"/>
      <c r="M21" s="431"/>
      <c r="N21" s="431"/>
      <c r="O21" s="431"/>
      <c r="P21" s="431" t="s">
        <v>139</v>
      </c>
      <c r="Q21" s="431"/>
      <c r="R21" s="431"/>
      <c r="S21" s="431"/>
    </row>
    <row r="22" spans="2:19" s="236" customFormat="1" ht="15" customHeight="1">
      <c r="B22" s="431"/>
      <c r="C22" s="431"/>
      <c r="D22" s="431"/>
      <c r="E22" s="431"/>
      <c r="F22" s="431"/>
      <c r="G22" s="432"/>
      <c r="H22" s="432"/>
      <c r="I22" s="432"/>
      <c r="J22" s="432"/>
      <c r="K22" s="432"/>
      <c r="L22" s="431"/>
      <c r="M22" s="431"/>
      <c r="N22" s="431"/>
      <c r="O22" s="431"/>
      <c r="P22" s="431" t="s">
        <v>139</v>
      </c>
      <c r="Q22" s="431"/>
      <c r="R22" s="431"/>
      <c r="S22" s="431"/>
    </row>
    <row r="23" spans="2:19" s="236" customFormat="1" ht="15" customHeight="1">
      <c r="B23" s="431"/>
      <c r="C23" s="431"/>
      <c r="D23" s="431"/>
      <c r="E23" s="431"/>
      <c r="F23" s="431"/>
      <c r="G23" s="432"/>
      <c r="H23" s="432"/>
      <c r="I23" s="432"/>
      <c r="J23" s="432"/>
      <c r="K23" s="432"/>
      <c r="L23" s="431"/>
      <c r="M23" s="431"/>
      <c r="N23" s="431"/>
      <c r="O23" s="431"/>
      <c r="P23" s="431" t="s">
        <v>139</v>
      </c>
      <c r="Q23" s="431"/>
      <c r="R23" s="431"/>
      <c r="S23" s="431"/>
    </row>
    <row r="24" spans="2:19" s="236" customFormat="1" ht="15" customHeight="1">
      <c r="B24" s="431"/>
      <c r="C24" s="431"/>
      <c r="D24" s="431"/>
      <c r="E24" s="431"/>
      <c r="F24" s="431"/>
      <c r="G24" s="432" t="s">
        <v>140</v>
      </c>
      <c r="H24" s="432"/>
      <c r="I24" s="432"/>
      <c r="J24" s="432"/>
      <c r="K24" s="432"/>
      <c r="L24" s="431"/>
      <c r="M24" s="431"/>
      <c r="N24" s="431"/>
      <c r="O24" s="431"/>
      <c r="P24" s="431" t="s">
        <v>139</v>
      </c>
      <c r="Q24" s="431"/>
      <c r="R24" s="431"/>
      <c r="S24" s="431"/>
    </row>
    <row r="25" spans="2:19" s="236" customFormat="1" ht="15" customHeight="1">
      <c r="B25" s="431"/>
      <c r="C25" s="431" t="s">
        <v>141</v>
      </c>
      <c r="D25" s="431"/>
      <c r="E25" s="431"/>
      <c r="F25" s="431"/>
      <c r="G25" s="431" t="s">
        <v>142</v>
      </c>
      <c r="H25" s="431"/>
      <c r="I25" s="431"/>
      <c r="J25" s="431"/>
      <c r="K25" s="431"/>
      <c r="L25" s="431"/>
      <c r="M25" s="431"/>
      <c r="N25" s="431"/>
      <c r="O25" s="431"/>
      <c r="P25" s="431" t="s">
        <v>139</v>
      </c>
      <c r="Q25" s="431"/>
      <c r="R25" s="431"/>
      <c r="S25" s="431"/>
    </row>
    <row r="26" spans="2:19" s="236" customFormat="1" ht="15" customHeight="1">
      <c r="B26" s="431">
        <v>3</v>
      </c>
      <c r="C26" s="431"/>
      <c r="D26" s="431"/>
      <c r="E26" s="431"/>
      <c r="F26" s="431"/>
      <c r="G26" s="432"/>
      <c r="H26" s="432"/>
      <c r="I26" s="432"/>
      <c r="J26" s="432"/>
      <c r="K26" s="432"/>
      <c r="L26" s="431"/>
      <c r="M26" s="431"/>
      <c r="N26" s="431"/>
      <c r="O26" s="431"/>
      <c r="P26" s="431" t="s">
        <v>139</v>
      </c>
      <c r="Q26" s="431"/>
      <c r="R26" s="431"/>
      <c r="S26" s="431"/>
    </row>
    <row r="27" spans="2:19" s="236" customFormat="1" ht="15" customHeight="1">
      <c r="B27" s="431"/>
      <c r="C27" s="431"/>
      <c r="D27" s="431"/>
      <c r="E27" s="431"/>
      <c r="F27" s="431"/>
      <c r="G27" s="432"/>
      <c r="H27" s="432"/>
      <c r="I27" s="432"/>
      <c r="J27" s="432"/>
      <c r="K27" s="432"/>
      <c r="L27" s="431"/>
      <c r="M27" s="431"/>
      <c r="N27" s="431"/>
      <c r="O27" s="431"/>
      <c r="P27" s="431" t="s">
        <v>139</v>
      </c>
      <c r="Q27" s="431"/>
      <c r="R27" s="431"/>
      <c r="S27" s="431"/>
    </row>
    <row r="28" spans="2:19" s="236" customFormat="1" ht="15" customHeight="1">
      <c r="B28" s="431"/>
      <c r="C28" s="431"/>
      <c r="D28" s="431"/>
      <c r="E28" s="431"/>
      <c r="F28" s="431"/>
      <c r="G28" s="432"/>
      <c r="H28" s="432"/>
      <c r="I28" s="432"/>
      <c r="J28" s="432"/>
      <c r="K28" s="432"/>
      <c r="L28" s="431"/>
      <c r="M28" s="431"/>
      <c r="N28" s="431"/>
      <c r="O28" s="431"/>
      <c r="P28" s="431" t="s">
        <v>139</v>
      </c>
      <c r="Q28" s="431"/>
      <c r="R28" s="431"/>
      <c r="S28" s="431"/>
    </row>
    <row r="29" spans="2:19" s="236" customFormat="1" ht="15" customHeight="1">
      <c r="B29" s="431"/>
      <c r="C29" s="431"/>
      <c r="D29" s="431"/>
      <c r="E29" s="431"/>
      <c r="F29" s="431"/>
      <c r="G29" s="432" t="s">
        <v>140</v>
      </c>
      <c r="H29" s="432"/>
      <c r="I29" s="432"/>
      <c r="J29" s="432"/>
      <c r="K29" s="432"/>
      <c r="L29" s="431"/>
      <c r="M29" s="431"/>
      <c r="N29" s="431"/>
      <c r="O29" s="431"/>
      <c r="P29" s="431" t="s">
        <v>139</v>
      </c>
      <c r="Q29" s="431"/>
      <c r="R29" s="431"/>
      <c r="S29" s="431"/>
    </row>
    <row r="30" spans="2:19" s="236" customFormat="1" ht="15" customHeight="1">
      <c r="B30" s="431"/>
      <c r="C30" s="431" t="s">
        <v>141</v>
      </c>
      <c r="D30" s="431"/>
      <c r="E30" s="431"/>
      <c r="F30" s="431"/>
      <c r="G30" s="431" t="s">
        <v>142</v>
      </c>
      <c r="H30" s="431"/>
      <c r="I30" s="431"/>
      <c r="J30" s="431"/>
      <c r="K30" s="431"/>
      <c r="L30" s="431"/>
      <c r="M30" s="431"/>
      <c r="N30" s="431"/>
      <c r="O30" s="431"/>
      <c r="P30" s="431" t="s">
        <v>139</v>
      </c>
      <c r="Q30" s="431"/>
      <c r="R30" s="431"/>
      <c r="S30" s="431"/>
    </row>
    <row r="31" spans="2:19" s="236" customFormat="1" ht="15" customHeight="1">
      <c r="B31" s="431">
        <v>4</v>
      </c>
      <c r="C31" s="431"/>
      <c r="D31" s="431"/>
      <c r="E31" s="431"/>
      <c r="F31" s="431"/>
      <c r="G31" s="432"/>
      <c r="H31" s="432"/>
      <c r="I31" s="432"/>
      <c r="J31" s="432"/>
      <c r="K31" s="432"/>
      <c r="L31" s="431"/>
      <c r="M31" s="431"/>
      <c r="N31" s="431"/>
      <c r="O31" s="431"/>
      <c r="P31" s="431" t="s">
        <v>139</v>
      </c>
      <c r="Q31" s="431"/>
      <c r="R31" s="431"/>
      <c r="S31" s="431"/>
    </row>
    <row r="32" spans="2:19" s="236" customFormat="1" ht="15" customHeight="1">
      <c r="B32" s="431"/>
      <c r="C32" s="431"/>
      <c r="D32" s="431"/>
      <c r="E32" s="431"/>
      <c r="F32" s="431"/>
      <c r="G32" s="432"/>
      <c r="H32" s="432"/>
      <c r="I32" s="432"/>
      <c r="J32" s="432"/>
      <c r="K32" s="432"/>
      <c r="L32" s="431"/>
      <c r="M32" s="431"/>
      <c r="N32" s="431"/>
      <c r="O32" s="431"/>
      <c r="P32" s="431" t="s">
        <v>139</v>
      </c>
      <c r="Q32" s="431"/>
      <c r="R32" s="431"/>
      <c r="S32" s="431"/>
    </row>
    <row r="33" spans="2:19" s="236" customFormat="1" ht="15" customHeight="1">
      <c r="B33" s="431"/>
      <c r="C33" s="431"/>
      <c r="D33" s="431"/>
      <c r="E33" s="431"/>
      <c r="F33" s="431"/>
      <c r="G33" s="432"/>
      <c r="H33" s="432"/>
      <c r="I33" s="432"/>
      <c r="J33" s="432"/>
      <c r="K33" s="432"/>
      <c r="L33" s="431"/>
      <c r="M33" s="431"/>
      <c r="N33" s="431"/>
      <c r="O33" s="431"/>
      <c r="P33" s="431" t="s">
        <v>139</v>
      </c>
      <c r="Q33" s="431"/>
      <c r="R33" s="431"/>
      <c r="S33" s="431"/>
    </row>
    <row r="34" spans="2:19" s="236" customFormat="1" ht="15" customHeight="1">
      <c r="B34" s="431"/>
      <c r="C34" s="431"/>
      <c r="D34" s="431"/>
      <c r="E34" s="431"/>
      <c r="F34" s="431"/>
      <c r="G34" s="432" t="s">
        <v>140</v>
      </c>
      <c r="H34" s="432"/>
      <c r="I34" s="432"/>
      <c r="J34" s="432"/>
      <c r="K34" s="432"/>
      <c r="L34" s="431"/>
      <c r="M34" s="431"/>
      <c r="N34" s="431"/>
      <c r="O34" s="431"/>
      <c r="P34" s="431" t="s">
        <v>139</v>
      </c>
      <c r="Q34" s="431"/>
      <c r="R34" s="431"/>
      <c r="S34" s="431"/>
    </row>
    <row r="35" spans="2:19" s="236" customFormat="1" ht="15" customHeight="1">
      <c r="B35" s="431"/>
      <c r="C35" s="431" t="s">
        <v>141</v>
      </c>
      <c r="D35" s="431"/>
      <c r="E35" s="431"/>
      <c r="F35" s="431"/>
      <c r="G35" s="431" t="s">
        <v>142</v>
      </c>
      <c r="H35" s="431"/>
      <c r="I35" s="431"/>
      <c r="J35" s="431"/>
      <c r="K35" s="431"/>
      <c r="L35" s="431"/>
      <c r="M35" s="431"/>
      <c r="N35" s="431"/>
      <c r="O35" s="431"/>
      <c r="P35" s="431" t="s">
        <v>139</v>
      </c>
      <c r="Q35" s="431"/>
      <c r="R35" s="431"/>
      <c r="S35" s="431"/>
    </row>
    <row r="36" spans="2:19" ht="15" customHeight="1">
      <c r="C36" s="230" t="s">
        <v>143</v>
      </c>
    </row>
    <row r="37" spans="2:19" ht="15" customHeight="1">
      <c r="C37" s="230" t="s">
        <v>144</v>
      </c>
    </row>
    <row r="38" spans="2:19" ht="15" customHeight="1"/>
    <row r="39" spans="2:19" ht="15" customHeight="1"/>
    <row r="40" spans="2:19" ht="15" customHeight="1">
      <c r="B40" s="230" t="s">
        <v>145</v>
      </c>
    </row>
    <row r="41" spans="2:19" s="234" customFormat="1" ht="15" customHeight="1">
      <c r="B41" s="235" t="s">
        <v>371</v>
      </c>
      <c r="C41" s="431" t="s">
        <v>135</v>
      </c>
      <c r="D41" s="431"/>
      <c r="E41" s="431"/>
      <c r="F41" s="431"/>
      <c r="G41" s="431" t="s">
        <v>136</v>
      </c>
      <c r="H41" s="431"/>
      <c r="I41" s="431"/>
      <c r="J41" s="431"/>
      <c r="K41" s="431"/>
      <c r="L41" s="431" t="s">
        <v>137</v>
      </c>
      <c r="M41" s="431"/>
      <c r="N41" s="431"/>
      <c r="O41" s="431"/>
      <c r="P41" s="431" t="s">
        <v>138</v>
      </c>
      <c r="Q41" s="431"/>
      <c r="R41" s="431"/>
      <c r="S41" s="431"/>
    </row>
    <row r="42" spans="2:19" s="236" customFormat="1" ht="15" customHeight="1">
      <c r="B42" s="431">
        <v>1</v>
      </c>
      <c r="C42" s="431" t="s">
        <v>146</v>
      </c>
      <c r="D42" s="431"/>
      <c r="E42" s="431"/>
      <c r="F42" s="431"/>
      <c r="G42" s="432" t="s">
        <v>147</v>
      </c>
      <c r="H42" s="432"/>
      <c r="I42" s="432"/>
      <c r="J42" s="432"/>
      <c r="K42" s="432"/>
      <c r="L42" s="431" t="s">
        <v>148</v>
      </c>
      <c r="M42" s="431"/>
      <c r="N42" s="431"/>
      <c r="O42" s="431"/>
      <c r="P42" s="431" t="s">
        <v>149</v>
      </c>
      <c r="Q42" s="431"/>
      <c r="R42" s="431"/>
      <c r="S42" s="431"/>
    </row>
    <row r="43" spans="2:19" s="236" customFormat="1" ht="15" customHeight="1">
      <c r="B43" s="431"/>
      <c r="C43" s="431"/>
      <c r="D43" s="431"/>
      <c r="E43" s="431"/>
      <c r="F43" s="431"/>
      <c r="G43" s="432" t="s">
        <v>372</v>
      </c>
      <c r="H43" s="432"/>
      <c r="I43" s="432"/>
      <c r="J43" s="432"/>
      <c r="K43" s="432"/>
      <c r="L43" s="431" t="s">
        <v>148</v>
      </c>
      <c r="M43" s="431"/>
      <c r="N43" s="431"/>
      <c r="O43" s="431"/>
      <c r="P43" s="431" t="s">
        <v>150</v>
      </c>
      <c r="Q43" s="431"/>
      <c r="R43" s="431"/>
      <c r="S43" s="431"/>
    </row>
    <row r="44" spans="2:19" s="236" customFormat="1" ht="15" customHeight="1">
      <c r="B44" s="431"/>
      <c r="C44" s="431"/>
      <c r="D44" s="431"/>
      <c r="E44" s="431"/>
      <c r="F44" s="431"/>
      <c r="G44" s="432" t="s">
        <v>151</v>
      </c>
      <c r="H44" s="432"/>
      <c r="I44" s="432"/>
      <c r="J44" s="432"/>
      <c r="K44" s="432"/>
      <c r="L44" s="431" t="s">
        <v>148</v>
      </c>
      <c r="M44" s="431"/>
      <c r="N44" s="431"/>
      <c r="O44" s="431"/>
      <c r="P44" s="431" t="s">
        <v>152</v>
      </c>
      <c r="Q44" s="431"/>
      <c r="R44" s="431"/>
      <c r="S44" s="431"/>
    </row>
    <row r="45" spans="2:19" s="236" customFormat="1" ht="15" customHeight="1">
      <c r="B45" s="431"/>
      <c r="C45" s="431"/>
      <c r="D45" s="431"/>
      <c r="E45" s="431"/>
      <c r="F45" s="431"/>
      <c r="G45" s="432" t="s">
        <v>153</v>
      </c>
      <c r="H45" s="432"/>
      <c r="I45" s="432"/>
      <c r="J45" s="432"/>
      <c r="K45" s="432"/>
      <c r="L45" s="431" t="s">
        <v>154</v>
      </c>
      <c r="M45" s="431"/>
      <c r="N45" s="431"/>
      <c r="O45" s="431"/>
      <c r="P45" s="431" t="s">
        <v>149</v>
      </c>
      <c r="Q45" s="431"/>
      <c r="R45" s="431"/>
      <c r="S45" s="431"/>
    </row>
    <row r="46" spans="2:19" s="236" customFormat="1" ht="15" customHeight="1">
      <c r="B46" s="431"/>
      <c r="C46" s="431" t="s">
        <v>155</v>
      </c>
      <c r="D46" s="431"/>
      <c r="E46" s="431"/>
      <c r="F46" s="431"/>
      <c r="G46" s="431" t="s">
        <v>142</v>
      </c>
      <c r="H46" s="431"/>
      <c r="I46" s="431"/>
      <c r="J46" s="431"/>
      <c r="K46" s="431"/>
      <c r="L46" s="431"/>
      <c r="M46" s="431"/>
      <c r="N46" s="431"/>
      <c r="O46" s="431"/>
      <c r="P46" s="431" t="s">
        <v>156</v>
      </c>
      <c r="Q46" s="431"/>
      <c r="R46" s="431"/>
      <c r="S46" s="431"/>
    </row>
    <row r="47" spans="2:19" ht="15" customHeight="1"/>
    <row r="48" spans="2:19" ht="15" customHeight="1"/>
    <row r="49" ht="15" customHeight="1"/>
    <row r="50" ht="15" customHeight="1"/>
    <row r="51" ht="15" customHeight="1"/>
  </sheetData>
  <mergeCells count="94">
    <mergeCell ref="B16:B20"/>
    <mergeCell ref="C16:F19"/>
    <mergeCell ref="G16:K16"/>
    <mergeCell ref="L16:O16"/>
    <mergeCell ref="P16:S16"/>
    <mergeCell ref="G17:K17"/>
    <mergeCell ref="L17:O17"/>
    <mergeCell ref="P17:S17"/>
    <mergeCell ref="G18:K18"/>
    <mergeCell ref="L18:O18"/>
    <mergeCell ref="P18:S18"/>
    <mergeCell ref="G19:K19"/>
    <mergeCell ref="L19:O19"/>
    <mergeCell ref="P19:S19"/>
    <mergeCell ref="C20:F20"/>
    <mergeCell ref="G20:O20"/>
    <mergeCell ref="A5:S5"/>
    <mergeCell ref="C15:F15"/>
    <mergeCell ref="G15:K15"/>
    <mergeCell ref="L15:O15"/>
    <mergeCell ref="P15:S15"/>
    <mergeCell ref="P20:S20"/>
    <mergeCell ref="B21:B25"/>
    <mergeCell ref="C21:F24"/>
    <mergeCell ref="G21:K21"/>
    <mergeCell ref="L21:O21"/>
    <mergeCell ref="P21:S21"/>
    <mergeCell ref="G22:K22"/>
    <mergeCell ref="L22:O22"/>
    <mergeCell ref="P22:S22"/>
    <mergeCell ref="G23:K23"/>
    <mergeCell ref="L23:O23"/>
    <mergeCell ref="P23:S23"/>
    <mergeCell ref="G24:K24"/>
    <mergeCell ref="L24:O24"/>
    <mergeCell ref="P24:S24"/>
    <mergeCell ref="C25:F25"/>
    <mergeCell ref="G25:O25"/>
    <mergeCell ref="P25:S25"/>
    <mergeCell ref="B26:B30"/>
    <mergeCell ref="C26:F29"/>
    <mergeCell ref="G26:K26"/>
    <mergeCell ref="L26:O26"/>
    <mergeCell ref="P26:S26"/>
    <mergeCell ref="G27:K27"/>
    <mergeCell ref="L27:O27"/>
    <mergeCell ref="P27:S27"/>
    <mergeCell ref="G28:K28"/>
    <mergeCell ref="L28:O28"/>
    <mergeCell ref="P28:S28"/>
    <mergeCell ref="G29:K29"/>
    <mergeCell ref="L29:O29"/>
    <mergeCell ref="P29:S29"/>
    <mergeCell ref="P45:S45"/>
    <mergeCell ref="C30:F30"/>
    <mergeCell ref="G30:O30"/>
    <mergeCell ref="P30:S30"/>
    <mergeCell ref="B31:B35"/>
    <mergeCell ref="C31:F34"/>
    <mergeCell ref="G31:K31"/>
    <mergeCell ref="L31:O31"/>
    <mergeCell ref="P31:S31"/>
    <mergeCell ref="G32:K32"/>
    <mergeCell ref="L32:O32"/>
    <mergeCell ref="P32:S32"/>
    <mergeCell ref="G33:K33"/>
    <mergeCell ref="L33:O33"/>
    <mergeCell ref="P33:S33"/>
    <mergeCell ref="G34:K34"/>
    <mergeCell ref="P34:S34"/>
    <mergeCell ref="C35:F35"/>
    <mergeCell ref="G35:O35"/>
    <mergeCell ref="P35:S35"/>
    <mergeCell ref="C41:F41"/>
    <mergeCell ref="G41:K41"/>
    <mergeCell ref="L41:O41"/>
    <mergeCell ref="P41:S41"/>
    <mergeCell ref="L34:O34"/>
    <mergeCell ref="B42:B46"/>
    <mergeCell ref="C42:F45"/>
    <mergeCell ref="G42:K42"/>
    <mergeCell ref="L42:O42"/>
    <mergeCell ref="P42:S42"/>
    <mergeCell ref="G43:K43"/>
    <mergeCell ref="C46:F46"/>
    <mergeCell ref="G46:O46"/>
    <mergeCell ref="P46:S46"/>
    <mergeCell ref="L43:O43"/>
    <mergeCell ref="P43:S43"/>
    <mergeCell ref="G44:K44"/>
    <mergeCell ref="L44:O44"/>
    <mergeCell ref="P44:S44"/>
    <mergeCell ref="G45:K45"/>
    <mergeCell ref="L45:O45"/>
  </mergeCells>
  <phoneticPr fontId="2"/>
  <pageMargins left="0.7" right="0.7" top="0.75" bottom="0.75" header="0.3" footer="0.3"/>
  <pageSetup paperSize="9" scale="90"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32"/>
  <sheetViews>
    <sheetView view="pageBreakPreview" zoomScale="115" zoomScaleNormal="100" zoomScaleSheetLayoutView="115" workbookViewId="0">
      <selection activeCell="AB9" sqref="AB9"/>
    </sheetView>
  </sheetViews>
  <sheetFormatPr defaultRowHeight="18.75"/>
  <cols>
    <col min="1" max="1" width="1.875" customWidth="1"/>
    <col min="2" max="4" width="4.625" customWidth="1"/>
    <col min="5" max="5" width="1.875" customWidth="1"/>
    <col min="6" max="6" width="3.625" customWidth="1"/>
    <col min="7" max="7" width="2.125" customWidth="1"/>
    <col min="8" max="28" width="3.625" customWidth="1"/>
    <col min="29" max="49" width="3.625" hidden="1" customWidth="1"/>
    <col min="50" max="50" width="0" hidden="1" customWidth="1"/>
  </cols>
  <sheetData>
    <row r="1" spans="1:35">
      <c r="A1" t="s">
        <v>169</v>
      </c>
    </row>
    <row r="2" spans="1:35">
      <c r="U2" t="s">
        <v>179</v>
      </c>
      <c r="W2" t="s">
        <v>178</v>
      </c>
      <c r="Y2" t="s">
        <v>177</v>
      </c>
      <c r="AC2" t="s">
        <v>193</v>
      </c>
      <c r="AF2" t="s">
        <v>194</v>
      </c>
      <c r="AI2" t="s">
        <v>195</v>
      </c>
    </row>
    <row r="3" spans="1:35">
      <c r="A3" s="460" t="s">
        <v>170</v>
      </c>
      <c r="B3" s="460"/>
      <c r="C3" s="460"/>
      <c r="D3" s="460"/>
      <c r="E3" s="460"/>
      <c r="F3" s="460"/>
      <c r="G3" s="460"/>
      <c r="H3" s="460"/>
      <c r="I3" s="460"/>
      <c r="J3" s="460"/>
      <c r="K3" s="460"/>
      <c r="L3" s="460"/>
      <c r="M3" s="460"/>
      <c r="N3" s="460"/>
      <c r="O3" s="460"/>
      <c r="P3" s="460"/>
      <c r="Q3" s="460"/>
      <c r="R3" s="460"/>
      <c r="S3" s="460"/>
      <c r="T3" s="460"/>
      <c r="U3" s="460"/>
      <c r="V3" s="460"/>
      <c r="W3" s="460"/>
      <c r="X3" s="460"/>
      <c r="Y3" s="460"/>
      <c r="AC3" t="s">
        <v>196</v>
      </c>
      <c r="AF3" t="s">
        <v>197</v>
      </c>
      <c r="AI3" t="s">
        <v>198</v>
      </c>
    </row>
    <row r="5" spans="1:35">
      <c r="A5" s="356" t="s">
        <v>171</v>
      </c>
      <c r="B5" s="356"/>
      <c r="C5" s="356"/>
      <c r="D5" s="356"/>
      <c r="E5" s="356"/>
      <c r="F5" s="356"/>
      <c r="G5" s="356"/>
      <c r="H5" s="356"/>
      <c r="I5" s="356"/>
      <c r="J5" s="356"/>
      <c r="K5" s="356"/>
      <c r="L5" s="356"/>
      <c r="M5" s="356"/>
      <c r="N5" s="356"/>
      <c r="O5" s="356"/>
      <c r="P5" s="356"/>
      <c r="Q5" s="356"/>
      <c r="R5" s="356"/>
      <c r="S5" s="356"/>
      <c r="T5" s="356"/>
      <c r="U5" s="356"/>
      <c r="V5" s="356"/>
      <c r="W5" s="356"/>
      <c r="X5" s="356"/>
      <c r="Y5" s="356"/>
      <c r="AC5" t="s">
        <v>199</v>
      </c>
      <c r="AG5" t="s">
        <v>200</v>
      </c>
    </row>
    <row r="6" spans="1:35">
      <c r="A6" s="356" t="s">
        <v>172</v>
      </c>
      <c r="B6" s="356"/>
      <c r="C6" s="356"/>
      <c r="D6" s="356"/>
      <c r="E6" s="356"/>
      <c r="F6" s="435" t="s">
        <v>193</v>
      </c>
      <c r="G6" s="436"/>
      <c r="H6" s="436"/>
      <c r="I6" s="436"/>
      <c r="J6" s="436"/>
      <c r="K6" s="436" t="s">
        <v>194</v>
      </c>
      <c r="L6" s="436"/>
      <c r="M6" s="436"/>
      <c r="N6" s="436"/>
      <c r="O6" s="436"/>
      <c r="P6" s="436" t="s">
        <v>195</v>
      </c>
      <c r="Q6" s="436"/>
      <c r="R6" s="436"/>
      <c r="S6" s="436"/>
      <c r="T6" s="436"/>
      <c r="U6" s="95"/>
      <c r="V6" s="95"/>
      <c r="W6" s="95"/>
      <c r="X6" s="95"/>
      <c r="Y6" s="96"/>
      <c r="AC6" t="s">
        <v>201</v>
      </c>
      <c r="AG6" t="s">
        <v>202</v>
      </c>
    </row>
    <row r="7" spans="1:35">
      <c r="A7" s="356" t="s">
        <v>173</v>
      </c>
      <c r="B7" s="356"/>
      <c r="C7" s="356"/>
      <c r="D7" s="356"/>
      <c r="E7" s="356"/>
      <c r="F7" s="455" t="s">
        <v>199</v>
      </c>
      <c r="G7" s="434"/>
      <c r="H7" s="434"/>
      <c r="I7" s="434"/>
      <c r="J7" s="434"/>
      <c r="K7" s="434"/>
      <c r="L7" s="434"/>
      <c r="M7" s="434"/>
      <c r="N7" s="434"/>
      <c r="O7" s="434"/>
      <c r="P7" s="434"/>
      <c r="Q7" s="434"/>
      <c r="R7" s="434"/>
      <c r="S7" s="434"/>
      <c r="T7" s="434"/>
      <c r="U7" s="434"/>
      <c r="V7" s="434"/>
      <c r="W7" s="434"/>
      <c r="X7" s="434"/>
      <c r="Y7" s="461"/>
    </row>
    <row r="8" spans="1:35">
      <c r="A8" s="356"/>
      <c r="B8" s="356"/>
      <c r="C8" s="356"/>
      <c r="D8" s="356"/>
      <c r="E8" s="356"/>
      <c r="F8" s="437" t="s">
        <v>200</v>
      </c>
      <c r="G8" s="438"/>
      <c r="H8" s="438"/>
      <c r="I8" s="438"/>
      <c r="J8" s="438"/>
      <c r="K8" s="438"/>
      <c r="L8" s="438"/>
      <c r="M8" s="438"/>
      <c r="N8" s="438"/>
      <c r="O8" s="438"/>
      <c r="P8" s="438"/>
      <c r="Q8" s="438"/>
      <c r="R8" s="438"/>
      <c r="S8" s="438"/>
      <c r="T8" s="438"/>
      <c r="U8" s="438"/>
      <c r="V8" s="438"/>
      <c r="W8" s="438"/>
      <c r="X8" s="438"/>
      <c r="Y8" s="439"/>
      <c r="AC8" t="s">
        <v>203</v>
      </c>
      <c r="AH8" t="s">
        <v>204</v>
      </c>
    </row>
    <row r="9" spans="1:35">
      <c r="A9" s="356" t="s">
        <v>174</v>
      </c>
      <c r="B9" s="356"/>
      <c r="C9" s="356"/>
      <c r="D9" s="356"/>
      <c r="E9" s="356"/>
      <c r="F9" s="437" t="s">
        <v>203</v>
      </c>
      <c r="G9" s="438"/>
      <c r="H9" s="438"/>
      <c r="I9" s="438"/>
      <c r="J9" s="438"/>
      <c r="K9" s="438"/>
      <c r="L9" s="438"/>
      <c r="M9" s="438"/>
      <c r="N9" s="438"/>
      <c r="O9" s="438"/>
      <c r="P9" s="438" t="s">
        <v>204</v>
      </c>
      <c r="Q9" s="438"/>
      <c r="R9" s="438"/>
      <c r="S9" s="438"/>
      <c r="T9" s="438"/>
      <c r="U9" s="438"/>
      <c r="V9" s="438"/>
      <c r="W9" s="438"/>
      <c r="X9" s="438"/>
      <c r="Y9" s="439"/>
      <c r="AC9" t="s">
        <v>205</v>
      </c>
      <c r="AH9" t="s">
        <v>206</v>
      </c>
    </row>
    <row r="11" spans="1:35">
      <c r="A11" s="455" t="s">
        <v>175</v>
      </c>
      <c r="B11" s="436"/>
      <c r="C11" s="436"/>
      <c r="D11" s="436"/>
      <c r="E11" s="436"/>
      <c r="F11" s="436"/>
      <c r="G11" s="436"/>
      <c r="H11" s="436"/>
      <c r="I11" s="436"/>
      <c r="J11" s="436"/>
      <c r="K11" s="436"/>
      <c r="L11" s="436"/>
      <c r="M11" s="436"/>
      <c r="N11" s="436"/>
      <c r="O11" s="436"/>
      <c r="P11" s="436"/>
      <c r="Q11" s="436"/>
      <c r="R11" s="436"/>
      <c r="S11" s="436"/>
      <c r="T11" s="436"/>
      <c r="U11" s="436"/>
      <c r="V11" s="436"/>
      <c r="W11" s="436"/>
      <c r="X11" s="436"/>
      <c r="Y11" s="456"/>
    </row>
    <row r="12" spans="1:35">
      <c r="A12" s="453"/>
      <c r="B12" s="447" t="s">
        <v>176</v>
      </c>
      <c r="C12" s="448"/>
      <c r="D12" s="449"/>
      <c r="E12" s="86"/>
      <c r="F12" s="87"/>
      <c r="G12" s="87"/>
      <c r="H12" s="87"/>
      <c r="I12" s="87"/>
      <c r="J12" s="87"/>
      <c r="K12" s="87"/>
      <c r="L12" s="87"/>
      <c r="M12" s="87"/>
      <c r="N12" s="87"/>
      <c r="O12" s="87"/>
      <c r="P12" s="87"/>
      <c r="Q12" s="87"/>
      <c r="R12" s="87"/>
      <c r="S12" s="87"/>
      <c r="T12" s="87"/>
      <c r="U12" s="87"/>
      <c r="V12" s="90"/>
      <c r="W12" s="440"/>
      <c r="X12" s="457"/>
      <c r="Y12" s="458"/>
    </row>
    <row r="13" spans="1:35">
      <c r="A13" s="453"/>
      <c r="B13" s="447"/>
      <c r="C13" s="448"/>
      <c r="D13" s="449"/>
      <c r="E13" s="86"/>
      <c r="F13" s="87" t="s">
        <v>180</v>
      </c>
      <c r="G13" s="87"/>
      <c r="H13" s="87"/>
      <c r="I13" s="87"/>
      <c r="J13" s="87"/>
      <c r="K13" s="87"/>
      <c r="L13" s="87"/>
      <c r="M13" s="87"/>
      <c r="N13" s="87"/>
      <c r="O13" s="87"/>
      <c r="P13" s="87"/>
      <c r="Q13" s="87"/>
      <c r="R13" s="87"/>
      <c r="S13" s="87"/>
      <c r="T13" s="87"/>
      <c r="U13" s="87"/>
      <c r="V13" s="90"/>
      <c r="W13" s="328"/>
      <c r="X13" s="329"/>
      <c r="Y13" s="330"/>
    </row>
    <row r="14" spans="1:35" ht="36" customHeight="1">
      <c r="A14" s="453"/>
      <c r="B14" s="447"/>
      <c r="C14" s="448"/>
      <c r="D14" s="449"/>
      <c r="E14" s="86"/>
      <c r="F14" s="83" t="s">
        <v>181</v>
      </c>
      <c r="G14" s="85"/>
      <c r="H14" s="436" t="s">
        <v>182</v>
      </c>
      <c r="I14" s="436"/>
      <c r="J14" s="436"/>
      <c r="K14" s="436"/>
      <c r="L14" s="436"/>
      <c r="M14" s="436"/>
      <c r="N14" s="436"/>
      <c r="O14" s="436"/>
      <c r="P14" s="456"/>
      <c r="Q14" s="356"/>
      <c r="R14" s="356"/>
      <c r="S14" s="84" t="s">
        <v>185</v>
      </c>
      <c r="T14" s="86"/>
      <c r="U14" s="87"/>
      <c r="V14" s="91"/>
      <c r="W14" s="328"/>
      <c r="X14" s="329"/>
      <c r="Y14" s="330"/>
    </row>
    <row r="15" spans="1:35" ht="36" customHeight="1">
      <c r="A15" s="453"/>
      <c r="B15" s="447"/>
      <c r="C15" s="448"/>
      <c r="D15" s="449"/>
      <c r="E15" s="86"/>
      <c r="F15" s="356" t="s">
        <v>183</v>
      </c>
      <c r="G15" s="440"/>
      <c r="H15" s="441" t="s">
        <v>184</v>
      </c>
      <c r="I15" s="441"/>
      <c r="J15" s="441"/>
      <c r="K15" s="441"/>
      <c r="L15" s="441"/>
      <c r="M15" s="441"/>
      <c r="N15" s="441"/>
      <c r="O15" s="441"/>
      <c r="P15" s="442"/>
      <c r="Q15" s="356"/>
      <c r="R15" s="356"/>
      <c r="S15" s="356" t="s">
        <v>185</v>
      </c>
      <c r="T15" s="443" t="s">
        <v>186</v>
      </c>
      <c r="U15" s="444"/>
      <c r="V15" s="445"/>
      <c r="W15" s="328"/>
      <c r="X15" s="329"/>
      <c r="Y15" s="330"/>
    </row>
    <row r="16" spans="1:35" ht="36" customHeight="1">
      <c r="A16" s="453"/>
      <c r="B16" s="447"/>
      <c r="C16" s="448"/>
      <c r="D16" s="449"/>
      <c r="E16" s="86"/>
      <c r="F16" s="356"/>
      <c r="G16" s="339"/>
      <c r="H16" s="441"/>
      <c r="I16" s="441"/>
      <c r="J16" s="441"/>
      <c r="K16" s="441"/>
      <c r="L16" s="441"/>
      <c r="M16" s="441"/>
      <c r="N16" s="441"/>
      <c r="O16" s="441"/>
      <c r="P16" s="442"/>
      <c r="Q16" s="356"/>
      <c r="R16" s="356"/>
      <c r="S16" s="356"/>
      <c r="T16" s="443"/>
      <c r="U16" s="444"/>
      <c r="V16" s="445"/>
      <c r="W16" s="328"/>
      <c r="X16" s="329"/>
      <c r="Y16" s="330"/>
    </row>
    <row r="17" spans="1:25">
      <c r="A17" s="453"/>
      <c r="B17" s="447"/>
      <c r="C17" s="448"/>
      <c r="D17" s="449"/>
      <c r="E17" s="86"/>
      <c r="F17" s="87"/>
      <c r="G17" s="87"/>
      <c r="H17" s="87"/>
      <c r="I17" s="87"/>
      <c r="J17" s="87"/>
      <c r="K17" s="87"/>
      <c r="L17" s="87"/>
      <c r="M17" s="87"/>
      <c r="N17" s="87"/>
      <c r="O17" s="87"/>
      <c r="P17" s="87"/>
      <c r="Q17" s="87"/>
      <c r="R17" s="87"/>
      <c r="S17" s="87"/>
      <c r="T17" s="87"/>
      <c r="U17" s="87"/>
      <c r="V17" s="90"/>
      <c r="W17" s="328"/>
      <c r="X17" s="329"/>
      <c r="Y17" s="330"/>
    </row>
    <row r="18" spans="1:25">
      <c r="A18" s="453"/>
      <c r="B18" s="447"/>
      <c r="C18" s="448"/>
      <c r="D18" s="449"/>
      <c r="E18" s="86"/>
      <c r="F18" s="87" t="s">
        <v>187</v>
      </c>
      <c r="G18" s="87"/>
      <c r="H18" s="87"/>
      <c r="I18" s="87"/>
      <c r="J18" s="87"/>
      <c r="K18" s="87"/>
      <c r="L18" s="87"/>
      <c r="M18" s="87"/>
      <c r="N18" s="87"/>
      <c r="O18" s="87"/>
      <c r="P18" s="87"/>
      <c r="Q18" s="87"/>
      <c r="R18" s="87"/>
      <c r="S18" s="87"/>
      <c r="T18" s="87"/>
      <c r="U18" s="87"/>
      <c r="V18" s="90"/>
      <c r="W18" s="328"/>
      <c r="X18" s="329"/>
      <c r="Y18" s="330"/>
    </row>
    <row r="19" spans="1:25" ht="73.5" customHeight="1">
      <c r="A19" s="453"/>
      <c r="B19" s="447"/>
      <c r="C19" s="448"/>
      <c r="D19" s="449"/>
      <c r="E19" s="86"/>
      <c r="F19" s="335" t="s">
        <v>188</v>
      </c>
      <c r="G19" s="327"/>
      <c r="H19" s="327"/>
      <c r="I19" s="327"/>
      <c r="J19" s="446"/>
      <c r="K19" s="85" t="s">
        <v>189</v>
      </c>
      <c r="L19" s="88"/>
      <c r="M19" s="88"/>
      <c r="N19" s="327"/>
      <c r="O19" s="327"/>
      <c r="P19" s="327"/>
      <c r="Q19" s="327"/>
      <c r="R19" s="327"/>
      <c r="S19" s="89" t="s">
        <v>185</v>
      </c>
      <c r="T19" s="444" t="s">
        <v>190</v>
      </c>
      <c r="U19" s="444"/>
      <c r="V19" s="445"/>
      <c r="W19" s="328"/>
      <c r="X19" s="329"/>
      <c r="Y19" s="330"/>
    </row>
    <row r="20" spans="1:25">
      <c r="A20" s="454"/>
      <c r="B20" s="450"/>
      <c r="C20" s="451"/>
      <c r="D20" s="452"/>
      <c r="E20" s="92"/>
      <c r="F20" s="93"/>
      <c r="G20" s="93"/>
      <c r="H20" s="93"/>
      <c r="I20" s="93"/>
      <c r="J20" s="93"/>
      <c r="K20" s="93"/>
      <c r="L20" s="93"/>
      <c r="M20" s="93"/>
      <c r="N20" s="93"/>
      <c r="O20" s="93"/>
      <c r="P20" s="93"/>
      <c r="Q20" s="93"/>
      <c r="R20" s="93"/>
      <c r="S20" s="93"/>
      <c r="T20" s="93"/>
      <c r="U20" s="93"/>
      <c r="V20" s="94"/>
      <c r="W20" s="339"/>
      <c r="X20" s="340"/>
      <c r="Y20" s="459"/>
    </row>
    <row r="22" spans="1:25">
      <c r="A22" s="455" t="s">
        <v>191</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56"/>
    </row>
    <row r="23" spans="1:25">
      <c r="A23" s="453"/>
      <c r="B23" s="447" t="s">
        <v>176</v>
      </c>
      <c r="C23" s="448"/>
      <c r="D23" s="449"/>
      <c r="E23" s="86"/>
      <c r="F23" s="87"/>
      <c r="G23" s="87"/>
      <c r="H23" s="87"/>
      <c r="I23" s="87"/>
      <c r="J23" s="87"/>
      <c r="K23" s="87"/>
      <c r="L23" s="87"/>
      <c r="M23" s="87"/>
      <c r="N23" s="87"/>
      <c r="O23" s="87"/>
      <c r="P23" s="87"/>
      <c r="Q23" s="87"/>
      <c r="R23" s="87"/>
      <c r="S23" s="87"/>
      <c r="T23" s="87"/>
      <c r="U23" s="87"/>
      <c r="V23" s="90"/>
      <c r="W23" s="440"/>
      <c r="X23" s="457"/>
      <c r="Y23" s="458"/>
    </row>
    <row r="24" spans="1:25">
      <c r="A24" s="453"/>
      <c r="B24" s="447"/>
      <c r="C24" s="448"/>
      <c r="D24" s="449"/>
      <c r="E24" s="86"/>
      <c r="F24" s="87" t="s">
        <v>180</v>
      </c>
      <c r="G24" s="87"/>
      <c r="H24" s="87"/>
      <c r="I24" s="87"/>
      <c r="J24" s="87"/>
      <c r="K24" s="87"/>
      <c r="L24" s="87"/>
      <c r="M24" s="87"/>
      <c r="N24" s="87"/>
      <c r="O24" s="87"/>
      <c r="P24" s="87"/>
      <c r="Q24" s="87"/>
      <c r="R24" s="87"/>
      <c r="S24" s="87"/>
      <c r="T24" s="87"/>
      <c r="U24" s="87"/>
      <c r="V24" s="90"/>
      <c r="W24" s="328"/>
      <c r="X24" s="329"/>
      <c r="Y24" s="330"/>
    </row>
    <row r="25" spans="1:25" ht="36" customHeight="1">
      <c r="A25" s="453"/>
      <c r="B25" s="447"/>
      <c r="C25" s="448"/>
      <c r="D25" s="449"/>
      <c r="E25" s="86"/>
      <c r="F25" s="83" t="s">
        <v>181</v>
      </c>
      <c r="G25" s="85"/>
      <c r="H25" s="436" t="s">
        <v>182</v>
      </c>
      <c r="I25" s="436"/>
      <c r="J25" s="436"/>
      <c r="K25" s="436"/>
      <c r="L25" s="436"/>
      <c r="M25" s="436"/>
      <c r="N25" s="436"/>
      <c r="O25" s="436"/>
      <c r="P25" s="456"/>
      <c r="Q25" s="356"/>
      <c r="R25" s="356"/>
      <c r="S25" s="84" t="s">
        <v>185</v>
      </c>
      <c r="T25" s="86"/>
      <c r="U25" s="87"/>
      <c r="V25" s="91"/>
      <c r="W25" s="328"/>
      <c r="X25" s="329"/>
      <c r="Y25" s="330"/>
    </row>
    <row r="26" spans="1:25" ht="36" customHeight="1">
      <c r="A26" s="453"/>
      <c r="B26" s="447"/>
      <c r="C26" s="448"/>
      <c r="D26" s="449"/>
      <c r="E26" s="86"/>
      <c r="F26" s="356" t="s">
        <v>183</v>
      </c>
      <c r="G26" s="440"/>
      <c r="H26" s="441" t="s">
        <v>184</v>
      </c>
      <c r="I26" s="441"/>
      <c r="J26" s="441"/>
      <c r="K26" s="441"/>
      <c r="L26" s="441"/>
      <c r="M26" s="441"/>
      <c r="N26" s="441"/>
      <c r="O26" s="441"/>
      <c r="P26" s="442"/>
      <c r="Q26" s="356"/>
      <c r="R26" s="356"/>
      <c r="S26" s="356" t="s">
        <v>185</v>
      </c>
      <c r="T26" s="443" t="s">
        <v>192</v>
      </c>
      <c r="U26" s="444"/>
      <c r="V26" s="445"/>
      <c r="W26" s="328"/>
      <c r="X26" s="329"/>
      <c r="Y26" s="330"/>
    </row>
    <row r="27" spans="1:25" ht="36" customHeight="1">
      <c r="A27" s="453"/>
      <c r="B27" s="447"/>
      <c r="C27" s="448"/>
      <c r="D27" s="449"/>
      <c r="E27" s="86"/>
      <c r="F27" s="356"/>
      <c r="G27" s="339"/>
      <c r="H27" s="441"/>
      <c r="I27" s="441"/>
      <c r="J27" s="441"/>
      <c r="K27" s="441"/>
      <c r="L27" s="441"/>
      <c r="M27" s="441"/>
      <c r="N27" s="441"/>
      <c r="O27" s="441"/>
      <c r="P27" s="442"/>
      <c r="Q27" s="356"/>
      <c r="R27" s="356"/>
      <c r="S27" s="356"/>
      <c r="T27" s="443"/>
      <c r="U27" s="444"/>
      <c r="V27" s="445"/>
      <c r="W27" s="328"/>
      <c r="X27" s="329"/>
      <c r="Y27" s="330"/>
    </row>
    <row r="28" spans="1:25">
      <c r="A28" s="453"/>
      <c r="B28" s="447"/>
      <c r="C28" s="448"/>
      <c r="D28" s="449"/>
      <c r="E28" s="86"/>
      <c r="F28" s="87"/>
      <c r="G28" s="87"/>
      <c r="H28" s="87"/>
      <c r="I28" s="87"/>
      <c r="J28" s="87"/>
      <c r="K28" s="87"/>
      <c r="L28" s="87"/>
      <c r="M28" s="87"/>
      <c r="N28" s="87"/>
      <c r="O28" s="87"/>
      <c r="P28" s="87"/>
      <c r="Q28" s="87"/>
      <c r="R28" s="87"/>
      <c r="S28" s="87"/>
      <c r="T28" s="87"/>
      <c r="U28" s="87"/>
      <c r="V28" s="90"/>
      <c r="W28" s="328"/>
      <c r="X28" s="329"/>
      <c r="Y28" s="330"/>
    </row>
    <row r="29" spans="1:25">
      <c r="A29" s="453"/>
      <c r="B29" s="447"/>
      <c r="C29" s="448"/>
      <c r="D29" s="449"/>
      <c r="E29" s="86"/>
      <c r="F29" s="87" t="s">
        <v>187</v>
      </c>
      <c r="G29" s="87"/>
      <c r="H29" s="87"/>
      <c r="I29" s="87"/>
      <c r="J29" s="87"/>
      <c r="K29" s="87"/>
      <c r="L29" s="87"/>
      <c r="M29" s="87"/>
      <c r="N29" s="87"/>
      <c r="O29" s="87"/>
      <c r="P29" s="87"/>
      <c r="Q29" s="87"/>
      <c r="R29" s="87"/>
      <c r="S29" s="87"/>
      <c r="T29" s="87"/>
      <c r="U29" s="87"/>
      <c r="V29" s="90"/>
      <c r="W29" s="328"/>
      <c r="X29" s="329"/>
      <c r="Y29" s="330"/>
    </row>
    <row r="30" spans="1:25" ht="73.5" customHeight="1">
      <c r="A30" s="453"/>
      <c r="B30" s="447"/>
      <c r="C30" s="448"/>
      <c r="D30" s="449"/>
      <c r="E30" s="86"/>
      <c r="F30" s="335" t="s">
        <v>188</v>
      </c>
      <c r="G30" s="327"/>
      <c r="H30" s="327"/>
      <c r="I30" s="327"/>
      <c r="J30" s="446"/>
      <c r="K30" s="85" t="s">
        <v>189</v>
      </c>
      <c r="L30" s="88"/>
      <c r="M30" s="88"/>
      <c r="N30" s="327"/>
      <c r="O30" s="327"/>
      <c r="P30" s="327"/>
      <c r="Q30" s="327"/>
      <c r="R30" s="327"/>
      <c r="S30" s="89" t="s">
        <v>185</v>
      </c>
      <c r="T30" s="444" t="s">
        <v>190</v>
      </c>
      <c r="U30" s="444"/>
      <c r="V30" s="445"/>
      <c r="W30" s="328"/>
      <c r="X30" s="329"/>
      <c r="Y30" s="330"/>
    </row>
    <row r="31" spans="1:25">
      <c r="A31" s="454"/>
      <c r="B31" s="450"/>
      <c r="C31" s="451"/>
      <c r="D31" s="452"/>
      <c r="E31" s="92"/>
      <c r="F31" s="93"/>
      <c r="G31" s="93"/>
      <c r="H31" s="93"/>
      <c r="I31" s="93"/>
      <c r="J31" s="93"/>
      <c r="K31" s="93"/>
      <c r="L31" s="93"/>
      <c r="M31" s="93"/>
      <c r="N31" s="93"/>
      <c r="O31" s="93"/>
      <c r="P31" s="93"/>
      <c r="Q31" s="93"/>
      <c r="R31" s="93"/>
      <c r="S31" s="93"/>
      <c r="T31" s="93"/>
      <c r="U31" s="93"/>
      <c r="V31" s="94"/>
      <c r="W31" s="339"/>
      <c r="X31" s="340"/>
      <c r="Y31" s="459"/>
    </row>
    <row r="32" spans="1:25">
      <c r="A32" s="434"/>
      <c r="B32" s="434"/>
      <c r="C32" s="434"/>
      <c r="D32" s="434"/>
      <c r="E32" s="434"/>
      <c r="F32" s="434"/>
      <c r="G32" s="434"/>
      <c r="H32" s="434"/>
      <c r="I32" s="434"/>
      <c r="J32" s="434"/>
      <c r="K32" s="434"/>
      <c r="L32" s="434"/>
      <c r="M32" s="434"/>
      <c r="N32" s="434"/>
      <c r="O32" s="434"/>
      <c r="P32" s="434"/>
      <c r="Q32" s="434"/>
      <c r="R32" s="434"/>
      <c r="S32" s="434"/>
      <c r="T32" s="434"/>
      <c r="U32" s="434"/>
      <c r="V32" s="434"/>
      <c r="W32" s="434"/>
      <c r="X32" s="434"/>
      <c r="Y32" s="434"/>
    </row>
  </sheetData>
  <mergeCells count="44">
    <mergeCell ref="A3:Y3"/>
    <mergeCell ref="A5:E5"/>
    <mergeCell ref="A6:E6"/>
    <mergeCell ref="A7:E8"/>
    <mergeCell ref="A9:E9"/>
    <mergeCell ref="F5:Y5"/>
    <mergeCell ref="F7:Y7"/>
    <mergeCell ref="F8:Y8"/>
    <mergeCell ref="A11:Y11"/>
    <mergeCell ref="H14:P14"/>
    <mergeCell ref="H15:P16"/>
    <mergeCell ref="F15:F16"/>
    <mergeCell ref="Q14:R14"/>
    <mergeCell ref="Q15:R16"/>
    <mergeCell ref="S15:S16"/>
    <mergeCell ref="W12:Y20"/>
    <mergeCell ref="T15:V16"/>
    <mergeCell ref="G15:G16"/>
    <mergeCell ref="F19:J19"/>
    <mergeCell ref="T19:V19"/>
    <mergeCell ref="N19:R19"/>
    <mergeCell ref="A22:Y22"/>
    <mergeCell ref="A23:A31"/>
    <mergeCell ref="B23:D31"/>
    <mergeCell ref="W23:Y31"/>
    <mergeCell ref="H25:P25"/>
    <mergeCell ref="Q25:R25"/>
    <mergeCell ref="F26:F27"/>
    <mergeCell ref="A32:Y32"/>
    <mergeCell ref="F6:J6"/>
    <mergeCell ref="K6:O6"/>
    <mergeCell ref="P6:T6"/>
    <mergeCell ref="F9:O9"/>
    <mergeCell ref="P9:Y9"/>
    <mergeCell ref="G26:G27"/>
    <mergeCell ref="H26:P27"/>
    <mergeCell ref="Q26:R27"/>
    <mergeCell ref="S26:S27"/>
    <mergeCell ref="T26:V27"/>
    <mergeCell ref="F30:J30"/>
    <mergeCell ref="N30:R30"/>
    <mergeCell ref="T30:V30"/>
    <mergeCell ref="B12:D20"/>
    <mergeCell ref="A12:A20"/>
  </mergeCells>
  <phoneticPr fontId="2"/>
  <dataValidations count="7">
    <dataValidation type="list" allowBlank="1" showInputMessage="1" showErrorMessage="1" sqref="F6:J6">
      <formula1>$AC$2:$AC$3</formula1>
    </dataValidation>
    <dataValidation type="list" allowBlank="1" showInputMessage="1" showErrorMessage="1" sqref="K6:O6">
      <formula1>$AF$2:$AF$3</formula1>
    </dataValidation>
    <dataValidation type="list" allowBlank="1" showInputMessage="1" showErrorMessage="1" sqref="P6:T6">
      <formula1>$AI$2:$AI$3</formula1>
    </dataValidation>
    <dataValidation type="list" allowBlank="1" showInputMessage="1" showErrorMessage="1" sqref="F7:Y7">
      <formula1>$AC$5:$AC$6</formula1>
    </dataValidation>
    <dataValidation type="list" allowBlank="1" showInputMessage="1" showErrorMessage="1" sqref="F8:Y8">
      <formula1>$AG$5:$AG$6</formula1>
    </dataValidation>
    <dataValidation type="list" allowBlank="1" showInputMessage="1" showErrorMessage="1" sqref="F9:O9">
      <formula1>$AC$8:$AC$9</formula1>
    </dataValidation>
    <dataValidation type="list" allowBlank="1" showInputMessage="1" showErrorMessage="1" sqref="P9:Y9">
      <formula1>$AH$8:$AH$9</formula1>
    </dataValidation>
  </dataValidations>
  <pageMargins left="0.25" right="0.25"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22</xdr:col>
                    <xdr:colOff>47625</xdr:colOff>
                    <xdr:row>14</xdr:row>
                    <xdr:rowOff>314325</xdr:rowOff>
                  </from>
                  <to>
                    <xdr:col>23</xdr:col>
                    <xdr:colOff>180975</xdr:colOff>
                    <xdr:row>15</xdr:row>
                    <xdr:rowOff>133350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23</xdr:col>
                    <xdr:colOff>161925</xdr:colOff>
                    <xdr:row>14</xdr:row>
                    <xdr:rowOff>314325</xdr:rowOff>
                  </from>
                  <to>
                    <xdr:col>25</xdr:col>
                    <xdr:colOff>57150</xdr:colOff>
                    <xdr:row>15</xdr:row>
                    <xdr:rowOff>142875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22</xdr:col>
                    <xdr:colOff>57150</xdr:colOff>
                    <xdr:row>18</xdr:row>
                    <xdr:rowOff>333375</xdr:rowOff>
                  </from>
                  <to>
                    <xdr:col>23</xdr:col>
                    <xdr:colOff>180975</xdr:colOff>
                    <xdr:row>18</xdr:row>
                    <xdr:rowOff>600075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23</xdr:col>
                    <xdr:colOff>171450</xdr:colOff>
                    <xdr:row>18</xdr:row>
                    <xdr:rowOff>333375</xdr:rowOff>
                  </from>
                  <to>
                    <xdr:col>25</xdr:col>
                    <xdr:colOff>66675</xdr:colOff>
                    <xdr:row>18</xdr:row>
                    <xdr:rowOff>619125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22</xdr:col>
                    <xdr:colOff>57150</xdr:colOff>
                    <xdr:row>25</xdr:row>
                    <xdr:rowOff>342900</xdr:rowOff>
                  </from>
                  <to>
                    <xdr:col>23</xdr:col>
                    <xdr:colOff>180975</xdr:colOff>
                    <xdr:row>26</xdr:row>
                    <xdr:rowOff>152400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23</xdr:col>
                    <xdr:colOff>171450</xdr:colOff>
                    <xdr:row>25</xdr:row>
                    <xdr:rowOff>342900</xdr:rowOff>
                  </from>
                  <to>
                    <xdr:col>25</xdr:col>
                    <xdr:colOff>66675</xdr:colOff>
                    <xdr:row>26</xdr:row>
                    <xdr:rowOff>171450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22</xdr:col>
                    <xdr:colOff>57150</xdr:colOff>
                    <xdr:row>29</xdr:row>
                    <xdr:rowOff>371475</xdr:rowOff>
                  </from>
                  <to>
                    <xdr:col>23</xdr:col>
                    <xdr:colOff>180975</xdr:colOff>
                    <xdr:row>29</xdr:row>
                    <xdr:rowOff>647700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23</xdr:col>
                    <xdr:colOff>171450</xdr:colOff>
                    <xdr:row>29</xdr:row>
                    <xdr:rowOff>371475</xdr:rowOff>
                  </from>
                  <to>
                    <xdr:col>25</xdr:col>
                    <xdr:colOff>66675</xdr:colOff>
                    <xdr:row>29</xdr:row>
                    <xdr:rowOff>657225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49"/>
  <sheetViews>
    <sheetView view="pageBreakPreview" topLeftCell="A8" zoomScale="145" zoomScaleNormal="100" zoomScaleSheetLayoutView="145" workbookViewId="0">
      <selection activeCell="I29" sqref="I29"/>
    </sheetView>
  </sheetViews>
  <sheetFormatPr defaultRowHeight="18.75"/>
  <cols>
    <col min="1" max="1" width="1.875" customWidth="1"/>
    <col min="2" max="4" width="4.625" customWidth="1"/>
    <col min="5" max="5" width="1.875" customWidth="1"/>
    <col min="6" max="6" width="3.625" customWidth="1"/>
    <col min="7" max="7" width="2.125" customWidth="1"/>
    <col min="8" max="28" width="3.625" customWidth="1"/>
    <col min="29" max="49" width="3.625" hidden="1" customWidth="1"/>
    <col min="50" max="50" width="0" hidden="1" customWidth="1"/>
  </cols>
  <sheetData>
    <row r="1" spans="1:35">
      <c r="A1" t="s">
        <v>208</v>
      </c>
    </row>
    <row r="2" spans="1:35">
      <c r="U2" t="s">
        <v>179</v>
      </c>
      <c r="W2" t="s">
        <v>178</v>
      </c>
      <c r="Y2" t="s">
        <v>177</v>
      </c>
      <c r="AC2" t="s">
        <v>193</v>
      </c>
      <c r="AF2" t="s">
        <v>194</v>
      </c>
      <c r="AI2" t="s">
        <v>195</v>
      </c>
    </row>
    <row r="3" spans="1:35">
      <c r="A3" s="460" t="s">
        <v>209</v>
      </c>
      <c r="B3" s="460"/>
      <c r="C3" s="460"/>
      <c r="D3" s="460"/>
      <c r="E3" s="460"/>
      <c r="F3" s="460"/>
      <c r="G3" s="460"/>
      <c r="H3" s="460"/>
      <c r="I3" s="460"/>
      <c r="J3" s="460"/>
      <c r="K3" s="460"/>
      <c r="L3" s="460"/>
      <c r="M3" s="460"/>
      <c r="N3" s="460"/>
      <c r="O3" s="460"/>
      <c r="P3" s="460"/>
      <c r="Q3" s="460"/>
      <c r="R3" s="460"/>
      <c r="S3" s="460"/>
      <c r="T3" s="460"/>
      <c r="U3" s="460"/>
      <c r="V3" s="460"/>
      <c r="W3" s="460"/>
      <c r="X3" s="460"/>
      <c r="Y3" s="460"/>
      <c r="AC3" t="s">
        <v>196</v>
      </c>
      <c r="AF3" t="s">
        <v>197</v>
      </c>
      <c r="AI3" t="s">
        <v>198</v>
      </c>
    </row>
    <row r="4" spans="1:35" ht="7.5" customHeight="1"/>
    <row r="5" spans="1:35" s="99" customFormat="1" ht="15.75">
      <c r="A5" s="473" t="s">
        <v>171</v>
      </c>
      <c r="B5" s="473"/>
      <c r="C5" s="473"/>
      <c r="D5" s="473"/>
      <c r="E5" s="473"/>
      <c r="F5" s="473"/>
      <c r="G5" s="473"/>
      <c r="H5" s="473"/>
      <c r="I5" s="473"/>
      <c r="J5" s="473"/>
      <c r="K5" s="473"/>
      <c r="L5" s="473"/>
      <c r="M5" s="473"/>
      <c r="N5" s="473"/>
      <c r="O5" s="473"/>
      <c r="P5" s="473"/>
      <c r="Q5" s="473"/>
      <c r="R5" s="473"/>
      <c r="S5" s="473"/>
      <c r="T5" s="473"/>
      <c r="U5" s="473"/>
      <c r="V5" s="473"/>
      <c r="W5" s="473"/>
      <c r="X5" s="473"/>
      <c r="Y5" s="473"/>
      <c r="AC5" s="99" t="s">
        <v>199</v>
      </c>
      <c r="AG5" s="99" t="s">
        <v>200</v>
      </c>
    </row>
    <row r="6" spans="1:35" s="99" customFormat="1" ht="15.75">
      <c r="A6" s="473" t="s">
        <v>172</v>
      </c>
      <c r="B6" s="473"/>
      <c r="C6" s="473"/>
      <c r="D6" s="473"/>
      <c r="E6" s="473"/>
      <c r="F6" s="503" t="s">
        <v>193</v>
      </c>
      <c r="G6" s="487"/>
      <c r="H6" s="487"/>
      <c r="I6" s="487"/>
      <c r="J6" s="487"/>
      <c r="K6" s="487" t="s">
        <v>194</v>
      </c>
      <c r="L6" s="487"/>
      <c r="M6" s="487"/>
      <c r="N6" s="487"/>
      <c r="O6" s="487"/>
      <c r="P6" s="487" t="s">
        <v>195</v>
      </c>
      <c r="Q6" s="487"/>
      <c r="R6" s="487"/>
      <c r="S6" s="487"/>
      <c r="T6" s="487"/>
      <c r="U6" s="100"/>
      <c r="V6" s="100"/>
      <c r="W6" s="100"/>
      <c r="X6" s="100"/>
      <c r="Y6" s="101"/>
      <c r="AC6" s="99" t="s">
        <v>201</v>
      </c>
      <c r="AG6" s="99" t="s">
        <v>202</v>
      </c>
    </row>
    <row r="7" spans="1:35" s="99" customFormat="1" ht="15.75">
      <c r="A7" s="473" t="s">
        <v>173</v>
      </c>
      <c r="B7" s="473"/>
      <c r="C7" s="473"/>
      <c r="D7" s="473"/>
      <c r="E7" s="473"/>
      <c r="F7" s="347" t="s">
        <v>199</v>
      </c>
      <c r="G7" s="348"/>
      <c r="H7" s="348"/>
      <c r="I7" s="348"/>
      <c r="J7" s="348"/>
      <c r="K7" s="348"/>
      <c r="L7" s="348"/>
      <c r="M7" s="348"/>
      <c r="N7" s="348"/>
      <c r="O7" s="348"/>
      <c r="P7" s="348"/>
      <c r="Q7" s="348"/>
      <c r="R7" s="348"/>
      <c r="S7" s="348"/>
      <c r="T7" s="348"/>
      <c r="U7" s="348"/>
      <c r="V7" s="348"/>
      <c r="W7" s="348"/>
      <c r="X7" s="348"/>
      <c r="Y7" s="349"/>
    </row>
    <row r="8" spans="1:35" s="99" customFormat="1" ht="15.75">
      <c r="A8" s="473"/>
      <c r="B8" s="473"/>
      <c r="C8" s="473"/>
      <c r="D8" s="473"/>
      <c r="E8" s="473"/>
      <c r="F8" s="500" t="s">
        <v>200</v>
      </c>
      <c r="G8" s="501"/>
      <c r="H8" s="501"/>
      <c r="I8" s="501"/>
      <c r="J8" s="501"/>
      <c r="K8" s="501"/>
      <c r="L8" s="501"/>
      <c r="M8" s="501"/>
      <c r="N8" s="501"/>
      <c r="O8" s="501"/>
      <c r="P8" s="501"/>
      <c r="Q8" s="501"/>
      <c r="R8" s="501"/>
      <c r="S8" s="501"/>
      <c r="T8" s="501"/>
      <c r="U8" s="501"/>
      <c r="V8" s="501"/>
      <c r="W8" s="501"/>
      <c r="X8" s="501"/>
      <c r="Y8" s="502"/>
      <c r="AC8" s="99" t="s">
        <v>203</v>
      </c>
      <c r="AH8" s="99" t="s">
        <v>204</v>
      </c>
    </row>
    <row r="9" spans="1:35" s="99" customFormat="1" ht="15.75">
      <c r="A9" s="473" t="s">
        <v>174</v>
      </c>
      <c r="B9" s="473"/>
      <c r="C9" s="473"/>
      <c r="D9" s="473"/>
      <c r="E9" s="473"/>
      <c r="F9" s="500" t="s">
        <v>203</v>
      </c>
      <c r="G9" s="501"/>
      <c r="H9" s="501"/>
      <c r="I9" s="501"/>
      <c r="J9" s="501"/>
      <c r="K9" s="501"/>
      <c r="L9" s="501"/>
      <c r="M9" s="501"/>
      <c r="N9" s="501"/>
      <c r="O9" s="501"/>
      <c r="P9" s="501" t="s">
        <v>204</v>
      </c>
      <c r="Q9" s="501"/>
      <c r="R9" s="501"/>
      <c r="S9" s="501"/>
      <c r="T9" s="501"/>
      <c r="U9" s="501"/>
      <c r="V9" s="501"/>
      <c r="W9" s="501"/>
      <c r="X9" s="501"/>
      <c r="Y9" s="502"/>
      <c r="AC9" s="99" t="s">
        <v>205</v>
      </c>
      <c r="AH9" s="99" t="s">
        <v>206</v>
      </c>
    </row>
    <row r="10" spans="1:35" s="99" customFormat="1" ht="15.75">
      <c r="A10" s="347" t="s">
        <v>211</v>
      </c>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8"/>
    </row>
    <row r="11" spans="1:35" s="99" customFormat="1" ht="6.95" customHeight="1">
      <c r="A11" s="479"/>
      <c r="B11" s="481" t="s">
        <v>176</v>
      </c>
      <c r="C11" s="482"/>
      <c r="D11" s="483"/>
      <c r="E11" s="102"/>
      <c r="F11" s="98"/>
      <c r="G11" s="98"/>
      <c r="H11" s="98"/>
      <c r="I11" s="98"/>
      <c r="J11" s="98"/>
      <c r="K11" s="98"/>
      <c r="L11" s="98"/>
      <c r="M11" s="98"/>
      <c r="N11" s="98"/>
      <c r="O11" s="98"/>
      <c r="P11" s="98"/>
      <c r="Q11" s="98"/>
      <c r="R11" s="98"/>
      <c r="S11" s="98"/>
      <c r="T11" s="98"/>
      <c r="U11" s="98"/>
      <c r="V11" s="103"/>
      <c r="W11" s="462"/>
      <c r="X11" s="463"/>
      <c r="Y11" s="464"/>
    </row>
    <row r="12" spans="1:35" s="99" customFormat="1" ht="15.75">
      <c r="A12" s="479"/>
      <c r="B12" s="481"/>
      <c r="C12" s="482"/>
      <c r="D12" s="483"/>
      <c r="E12" s="102"/>
      <c r="F12" s="98" t="s">
        <v>180</v>
      </c>
      <c r="G12" s="98"/>
      <c r="H12" s="98"/>
      <c r="I12" s="98"/>
      <c r="J12" s="98"/>
      <c r="K12" s="98"/>
      <c r="L12" s="98"/>
      <c r="M12" s="98"/>
      <c r="N12" s="98"/>
      <c r="O12" s="98"/>
      <c r="P12" s="98"/>
      <c r="Q12" s="98"/>
      <c r="R12" s="98"/>
      <c r="S12" s="98"/>
      <c r="T12" s="98"/>
      <c r="U12" s="98"/>
      <c r="V12" s="103"/>
      <c r="W12" s="465"/>
      <c r="X12" s="466"/>
      <c r="Y12" s="467"/>
    </row>
    <row r="13" spans="1:35" s="99" customFormat="1" ht="20.100000000000001" customHeight="1">
      <c r="A13" s="479"/>
      <c r="B13" s="481"/>
      <c r="C13" s="482"/>
      <c r="D13" s="483"/>
      <c r="E13" s="102"/>
      <c r="F13" s="104" t="s">
        <v>181</v>
      </c>
      <c r="G13" s="105"/>
      <c r="H13" s="471" t="s">
        <v>182</v>
      </c>
      <c r="I13" s="471"/>
      <c r="J13" s="471"/>
      <c r="K13" s="471"/>
      <c r="L13" s="471"/>
      <c r="M13" s="471"/>
      <c r="N13" s="471"/>
      <c r="O13" s="471"/>
      <c r="P13" s="472"/>
      <c r="Q13" s="473"/>
      <c r="R13" s="473"/>
      <c r="S13" s="106" t="s">
        <v>185</v>
      </c>
      <c r="T13" s="102"/>
      <c r="U13" s="98"/>
      <c r="V13" s="107"/>
      <c r="W13" s="465"/>
      <c r="X13" s="466"/>
      <c r="Y13" s="467"/>
    </row>
    <row r="14" spans="1:35" s="99" customFormat="1" ht="20.100000000000001" customHeight="1">
      <c r="A14" s="479"/>
      <c r="B14" s="481"/>
      <c r="C14" s="482"/>
      <c r="D14" s="483"/>
      <c r="E14" s="102"/>
      <c r="F14" s="473" t="s">
        <v>183</v>
      </c>
      <c r="G14" s="462"/>
      <c r="H14" s="489" t="s">
        <v>184</v>
      </c>
      <c r="I14" s="489"/>
      <c r="J14" s="489"/>
      <c r="K14" s="489"/>
      <c r="L14" s="489"/>
      <c r="M14" s="489"/>
      <c r="N14" s="489"/>
      <c r="O14" s="489"/>
      <c r="P14" s="490"/>
      <c r="Q14" s="473"/>
      <c r="R14" s="473"/>
      <c r="S14" s="473" t="s">
        <v>185</v>
      </c>
      <c r="T14" s="491" t="s">
        <v>186</v>
      </c>
      <c r="U14" s="492"/>
      <c r="V14" s="493"/>
      <c r="W14" s="465"/>
      <c r="X14" s="466"/>
      <c r="Y14" s="467"/>
    </row>
    <row r="15" spans="1:35" s="99" customFormat="1" ht="20.100000000000001" customHeight="1">
      <c r="A15" s="479"/>
      <c r="B15" s="481"/>
      <c r="C15" s="482"/>
      <c r="D15" s="483"/>
      <c r="E15" s="102"/>
      <c r="F15" s="473"/>
      <c r="G15" s="468"/>
      <c r="H15" s="489"/>
      <c r="I15" s="489"/>
      <c r="J15" s="489"/>
      <c r="K15" s="489"/>
      <c r="L15" s="489"/>
      <c r="M15" s="489"/>
      <c r="N15" s="489"/>
      <c r="O15" s="489"/>
      <c r="P15" s="490"/>
      <c r="Q15" s="473"/>
      <c r="R15" s="473"/>
      <c r="S15" s="473"/>
      <c r="T15" s="491"/>
      <c r="U15" s="492"/>
      <c r="V15" s="493"/>
      <c r="W15" s="465"/>
      <c r="X15" s="466"/>
      <c r="Y15" s="467"/>
    </row>
    <row r="16" spans="1:35" s="99" customFormat="1" ht="6.95" customHeight="1">
      <c r="A16" s="479"/>
      <c r="B16" s="481"/>
      <c r="C16" s="482"/>
      <c r="D16" s="483"/>
      <c r="E16" s="102"/>
      <c r="F16" s="98"/>
      <c r="G16" s="98"/>
      <c r="H16" s="98"/>
      <c r="I16" s="98"/>
      <c r="J16" s="98"/>
      <c r="K16" s="98"/>
      <c r="L16" s="98"/>
      <c r="M16" s="98"/>
      <c r="N16" s="98"/>
      <c r="O16" s="98"/>
      <c r="P16" s="98"/>
      <c r="Q16" s="98"/>
      <c r="R16" s="98"/>
      <c r="S16" s="98"/>
      <c r="T16" s="126"/>
      <c r="U16" s="126"/>
      <c r="V16" s="128"/>
      <c r="W16" s="465"/>
      <c r="X16" s="466"/>
      <c r="Y16" s="467"/>
    </row>
    <row r="17" spans="1:25" s="99" customFormat="1" ht="15.75">
      <c r="A17" s="479"/>
      <c r="B17" s="481"/>
      <c r="C17" s="482"/>
      <c r="D17" s="483"/>
      <c r="E17" s="102"/>
      <c r="F17" s="98" t="s">
        <v>187</v>
      </c>
      <c r="G17" s="98"/>
      <c r="H17" s="98"/>
      <c r="I17" s="98"/>
      <c r="J17" s="98"/>
      <c r="K17" s="98"/>
      <c r="L17" s="98"/>
      <c r="M17" s="98"/>
      <c r="N17" s="98"/>
      <c r="O17" s="98"/>
      <c r="P17" s="98"/>
      <c r="Q17" s="98"/>
      <c r="R17" s="98"/>
      <c r="S17" s="98"/>
      <c r="T17" s="126"/>
      <c r="U17" s="126"/>
      <c r="V17" s="128"/>
      <c r="W17" s="465"/>
      <c r="X17" s="466"/>
      <c r="Y17" s="467"/>
    </row>
    <row r="18" spans="1:25" s="99" customFormat="1" ht="36" customHeight="1">
      <c r="A18" s="479"/>
      <c r="B18" s="481"/>
      <c r="C18" s="482"/>
      <c r="D18" s="483"/>
      <c r="E18" s="102"/>
      <c r="F18" s="494" t="s">
        <v>188</v>
      </c>
      <c r="G18" s="495"/>
      <c r="H18" s="495"/>
      <c r="I18" s="495"/>
      <c r="J18" s="496"/>
      <c r="K18" s="494" t="s">
        <v>189</v>
      </c>
      <c r="L18" s="495"/>
      <c r="M18" s="108"/>
      <c r="N18" s="497"/>
      <c r="O18" s="497"/>
      <c r="P18" s="497"/>
      <c r="Q18" s="497"/>
      <c r="R18" s="497"/>
      <c r="S18" s="109" t="s">
        <v>185</v>
      </c>
      <c r="T18" s="498" t="s">
        <v>210</v>
      </c>
      <c r="U18" s="498"/>
      <c r="V18" s="499"/>
      <c r="W18" s="465"/>
      <c r="X18" s="466"/>
      <c r="Y18" s="467"/>
    </row>
    <row r="19" spans="1:25" s="99" customFormat="1" ht="6.95" customHeight="1">
      <c r="A19" s="480"/>
      <c r="B19" s="484"/>
      <c r="C19" s="485"/>
      <c r="D19" s="486"/>
      <c r="E19" s="110"/>
      <c r="F19" s="111"/>
      <c r="G19" s="111"/>
      <c r="H19" s="111"/>
      <c r="I19" s="111"/>
      <c r="J19" s="111"/>
      <c r="K19" s="111"/>
      <c r="L19" s="111"/>
      <c r="M19" s="111"/>
      <c r="N19" s="111"/>
      <c r="O19" s="111"/>
      <c r="P19" s="111"/>
      <c r="Q19" s="111"/>
      <c r="R19" s="111"/>
      <c r="S19" s="111"/>
      <c r="T19" s="111"/>
      <c r="U19" s="111"/>
      <c r="V19" s="112"/>
      <c r="W19" s="468"/>
      <c r="X19" s="469"/>
      <c r="Y19" s="470"/>
    </row>
    <row r="20" spans="1:25" s="99" customFormat="1" ht="15.75">
      <c r="A20" s="347" t="s">
        <v>212</v>
      </c>
      <c r="B20" s="487"/>
      <c r="C20" s="487"/>
      <c r="D20" s="487"/>
      <c r="E20" s="487"/>
      <c r="F20" s="487"/>
      <c r="G20" s="487"/>
      <c r="H20" s="487"/>
      <c r="I20" s="487"/>
      <c r="J20" s="487"/>
      <c r="K20" s="487"/>
      <c r="L20" s="487"/>
      <c r="M20" s="487"/>
      <c r="N20" s="487"/>
      <c r="O20" s="487"/>
      <c r="P20" s="487"/>
      <c r="Q20" s="487"/>
      <c r="R20" s="487"/>
      <c r="S20" s="487"/>
      <c r="T20" s="487"/>
      <c r="U20" s="487"/>
      <c r="V20" s="487"/>
      <c r="W20" s="487"/>
      <c r="X20" s="487"/>
      <c r="Y20" s="488"/>
    </row>
    <row r="21" spans="1:25" s="99" customFormat="1" ht="6.95" customHeight="1">
      <c r="A21" s="479"/>
      <c r="B21" s="481" t="s">
        <v>176</v>
      </c>
      <c r="C21" s="482"/>
      <c r="D21" s="483"/>
      <c r="E21" s="102"/>
      <c r="F21" s="98"/>
      <c r="G21" s="98"/>
      <c r="H21" s="98"/>
      <c r="I21" s="98"/>
      <c r="J21" s="98"/>
      <c r="K21" s="98"/>
      <c r="L21" s="98"/>
      <c r="M21" s="98"/>
      <c r="N21" s="98"/>
      <c r="O21" s="98"/>
      <c r="P21" s="98"/>
      <c r="Q21" s="98"/>
      <c r="R21" s="98"/>
      <c r="S21" s="98"/>
      <c r="T21" s="98"/>
      <c r="U21" s="98"/>
      <c r="V21" s="103"/>
      <c r="W21" s="462"/>
      <c r="X21" s="463"/>
      <c r="Y21" s="464"/>
    </row>
    <row r="22" spans="1:25" s="99" customFormat="1" ht="15.75">
      <c r="A22" s="479"/>
      <c r="B22" s="481"/>
      <c r="C22" s="482"/>
      <c r="D22" s="483"/>
      <c r="E22" s="102"/>
      <c r="F22" s="98" t="s">
        <v>180</v>
      </c>
      <c r="G22" s="98"/>
      <c r="H22" s="98"/>
      <c r="I22" s="98"/>
      <c r="J22" s="98"/>
      <c r="K22" s="98"/>
      <c r="L22" s="98"/>
      <c r="M22" s="98"/>
      <c r="N22" s="98"/>
      <c r="O22" s="98"/>
      <c r="P22" s="98"/>
      <c r="Q22" s="98"/>
      <c r="R22" s="98"/>
      <c r="S22" s="98"/>
      <c r="T22" s="98"/>
      <c r="U22" s="98"/>
      <c r="V22" s="103"/>
      <c r="W22" s="465"/>
      <c r="X22" s="466"/>
      <c r="Y22" s="467"/>
    </row>
    <row r="23" spans="1:25" s="99" customFormat="1" ht="19.5" customHeight="1">
      <c r="A23" s="479"/>
      <c r="B23" s="481"/>
      <c r="C23" s="482"/>
      <c r="D23" s="483"/>
      <c r="E23" s="102"/>
      <c r="F23" s="104" t="s">
        <v>181</v>
      </c>
      <c r="G23" s="105"/>
      <c r="H23" s="471" t="s">
        <v>182</v>
      </c>
      <c r="I23" s="471"/>
      <c r="J23" s="471"/>
      <c r="K23" s="471"/>
      <c r="L23" s="471"/>
      <c r="M23" s="471"/>
      <c r="N23" s="471"/>
      <c r="O23" s="471"/>
      <c r="P23" s="472"/>
      <c r="Q23" s="473"/>
      <c r="R23" s="473"/>
      <c r="S23" s="106" t="s">
        <v>185</v>
      </c>
      <c r="T23" s="102"/>
      <c r="U23" s="98"/>
      <c r="V23" s="107"/>
      <c r="W23" s="465"/>
      <c r="X23" s="466"/>
      <c r="Y23" s="467"/>
    </row>
    <row r="24" spans="1:25" s="99" customFormat="1" ht="19.5" customHeight="1">
      <c r="A24" s="479"/>
      <c r="B24" s="481"/>
      <c r="C24" s="482"/>
      <c r="D24" s="483"/>
      <c r="E24" s="102"/>
      <c r="F24" s="473" t="s">
        <v>183</v>
      </c>
      <c r="G24" s="462"/>
      <c r="H24" s="489" t="s">
        <v>184</v>
      </c>
      <c r="I24" s="489"/>
      <c r="J24" s="489"/>
      <c r="K24" s="489"/>
      <c r="L24" s="489"/>
      <c r="M24" s="489"/>
      <c r="N24" s="489"/>
      <c r="O24" s="489"/>
      <c r="P24" s="490"/>
      <c r="Q24" s="473"/>
      <c r="R24" s="473"/>
      <c r="S24" s="473" t="s">
        <v>185</v>
      </c>
      <c r="T24" s="491" t="s">
        <v>192</v>
      </c>
      <c r="U24" s="492"/>
      <c r="V24" s="493"/>
      <c r="W24" s="465"/>
      <c r="X24" s="466"/>
      <c r="Y24" s="467"/>
    </row>
    <row r="25" spans="1:25" s="99" customFormat="1" ht="19.5" customHeight="1">
      <c r="A25" s="479"/>
      <c r="B25" s="481"/>
      <c r="C25" s="482"/>
      <c r="D25" s="483"/>
      <c r="E25" s="102"/>
      <c r="F25" s="473"/>
      <c r="G25" s="468"/>
      <c r="H25" s="489"/>
      <c r="I25" s="489"/>
      <c r="J25" s="489"/>
      <c r="K25" s="489"/>
      <c r="L25" s="489"/>
      <c r="M25" s="489"/>
      <c r="N25" s="489"/>
      <c r="O25" s="489"/>
      <c r="P25" s="490"/>
      <c r="Q25" s="473"/>
      <c r="R25" s="473"/>
      <c r="S25" s="473"/>
      <c r="T25" s="491"/>
      <c r="U25" s="492"/>
      <c r="V25" s="493"/>
      <c r="W25" s="465"/>
      <c r="X25" s="466"/>
      <c r="Y25" s="467"/>
    </row>
    <row r="26" spans="1:25" s="99" customFormat="1" ht="6.95" customHeight="1">
      <c r="A26" s="479"/>
      <c r="B26" s="481"/>
      <c r="C26" s="482"/>
      <c r="D26" s="483"/>
      <c r="E26" s="102"/>
      <c r="F26" s="98"/>
      <c r="G26" s="98"/>
      <c r="H26" s="98"/>
      <c r="I26" s="98"/>
      <c r="J26" s="98"/>
      <c r="K26" s="98"/>
      <c r="L26" s="98"/>
      <c r="M26" s="98"/>
      <c r="N26" s="98"/>
      <c r="O26" s="98"/>
      <c r="P26" s="98"/>
      <c r="Q26" s="98"/>
      <c r="R26" s="98"/>
      <c r="S26" s="98"/>
      <c r="T26" s="126"/>
      <c r="U26" s="126"/>
      <c r="V26" s="128"/>
      <c r="W26" s="465"/>
      <c r="X26" s="466"/>
      <c r="Y26" s="467"/>
    </row>
    <row r="27" spans="1:25" s="99" customFormat="1" ht="15.75">
      <c r="A27" s="479"/>
      <c r="B27" s="481"/>
      <c r="C27" s="482"/>
      <c r="D27" s="483"/>
      <c r="E27" s="102"/>
      <c r="F27" s="98" t="s">
        <v>187</v>
      </c>
      <c r="G27" s="98"/>
      <c r="H27" s="98"/>
      <c r="I27" s="98"/>
      <c r="J27" s="98"/>
      <c r="K27" s="98"/>
      <c r="L27" s="98"/>
      <c r="M27" s="98"/>
      <c r="N27" s="98"/>
      <c r="O27" s="98"/>
      <c r="P27" s="98"/>
      <c r="Q27" s="98"/>
      <c r="R27" s="98"/>
      <c r="S27" s="98"/>
      <c r="T27" s="126"/>
      <c r="U27" s="126"/>
      <c r="V27" s="128"/>
      <c r="W27" s="465"/>
      <c r="X27" s="466"/>
      <c r="Y27" s="467"/>
    </row>
    <row r="28" spans="1:25" s="99" customFormat="1" ht="36" customHeight="1">
      <c r="A28" s="479"/>
      <c r="B28" s="481"/>
      <c r="C28" s="482"/>
      <c r="D28" s="483"/>
      <c r="E28" s="102"/>
      <c r="F28" s="494" t="s">
        <v>188</v>
      </c>
      <c r="G28" s="495"/>
      <c r="H28" s="495"/>
      <c r="I28" s="495"/>
      <c r="J28" s="496"/>
      <c r="K28" s="494" t="s">
        <v>189</v>
      </c>
      <c r="L28" s="495"/>
      <c r="M28" s="108"/>
      <c r="N28" s="497"/>
      <c r="O28" s="497"/>
      <c r="P28" s="497"/>
      <c r="Q28" s="497"/>
      <c r="R28" s="497"/>
      <c r="S28" s="109" t="s">
        <v>185</v>
      </c>
      <c r="T28" s="498" t="s">
        <v>210</v>
      </c>
      <c r="U28" s="498"/>
      <c r="V28" s="499"/>
      <c r="W28" s="465"/>
      <c r="X28" s="466"/>
      <c r="Y28" s="467"/>
    </row>
    <row r="29" spans="1:25" s="99" customFormat="1" ht="6.95" customHeight="1">
      <c r="A29" s="480"/>
      <c r="B29" s="484"/>
      <c r="C29" s="485"/>
      <c r="D29" s="486"/>
      <c r="E29" s="110"/>
      <c r="F29" s="111"/>
      <c r="G29" s="111"/>
      <c r="H29" s="111"/>
      <c r="I29" s="111"/>
      <c r="J29" s="111"/>
      <c r="K29" s="111"/>
      <c r="L29" s="111"/>
      <c r="M29" s="111"/>
      <c r="N29" s="111"/>
      <c r="O29" s="111"/>
      <c r="P29" s="111"/>
      <c r="Q29" s="111"/>
      <c r="R29" s="111"/>
      <c r="S29" s="111"/>
      <c r="T29" s="111"/>
      <c r="U29" s="111"/>
      <c r="V29" s="112"/>
      <c r="W29" s="468"/>
      <c r="X29" s="469"/>
      <c r="Y29" s="470"/>
    </row>
    <row r="30" spans="1:25" s="99" customFormat="1" ht="12.95" customHeight="1">
      <c r="A30" s="505" t="s">
        <v>229</v>
      </c>
      <c r="B30" s="506"/>
      <c r="C30" s="506"/>
      <c r="D30" s="507"/>
      <c r="E30" s="129" t="s">
        <v>213</v>
      </c>
      <c r="F30" s="130"/>
      <c r="G30" s="130"/>
      <c r="H30" s="130"/>
      <c r="I30" s="130"/>
      <c r="J30" s="130"/>
      <c r="K30" s="130"/>
      <c r="L30" s="130"/>
      <c r="M30" s="130"/>
      <c r="N30" s="130"/>
      <c r="O30" s="130"/>
      <c r="P30" s="130"/>
      <c r="Q30" s="130"/>
      <c r="R30" s="130"/>
      <c r="S30" s="130"/>
      <c r="T30" s="130"/>
      <c r="U30" s="130"/>
      <c r="V30" s="131"/>
      <c r="W30" s="462"/>
      <c r="X30" s="463"/>
      <c r="Y30" s="464"/>
    </row>
    <row r="31" spans="1:25" s="99" customFormat="1" ht="12.95" customHeight="1">
      <c r="A31" s="481"/>
      <c r="B31" s="482"/>
      <c r="C31" s="482"/>
      <c r="D31" s="483"/>
      <c r="E31" s="132" t="s">
        <v>214</v>
      </c>
      <c r="F31" s="126"/>
      <c r="G31" s="126"/>
      <c r="H31" s="126"/>
      <c r="I31" s="126"/>
      <c r="J31" s="126"/>
      <c r="K31" s="126"/>
      <c r="L31" s="126"/>
      <c r="M31" s="126"/>
      <c r="N31" s="126"/>
      <c r="O31" s="126"/>
      <c r="P31" s="126"/>
      <c r="Q31" s="126"/>
      <c r="R31" s="126"/>
      <c r="S31" s="126"/>
      <c r="T31" s="126"/>
      <c r="U31" s="126"/>
      <c r="V31" s="128"/>
      <c r="W31" s="465"/>
      <c r="X31" s="466"/>
      <c r="Y31" s="467"/>
    </row>
    <row r="32" spans="1:25" s="99" customFormat="1" ht="15" customHeight="1">
      <c r="A32" s="481"/>
      <c r="B32" s="482"/>
      <c r="C32" s="482"/>
      <c r="D32" s="483"/>
      <c r="E32" s="132"/>
      <c r="F32" s="311" t="s">
        <v>215</v>
      </c>
      <c r="G32" s="311"/>
      <c r="H32" s="311"/>
      <c r="I32" s="311"/>
      <c r="J32" s="311"/>
      <c r="K32" s="311"/>
      <c r="L32" s="311"/>
      <c r="M32" s="311"/>
      <c r="N32" s="311"/>
      <c r="O32" s="311"/>
      <c r="P32" s="311"/>
      <c r="Q32" s="311"/>
      <c r="R32" s="311"/>
      <c r="S32" s="311"/>
      <c r="T32" s="311"/>
      <c r="U32" s="311"/>
      <c r="V32" s="478"/>
      <c r="W32" s="465"/>
      <c r="X32" s="466"/>
      <c r="Y32" s="467"/>
    </row>
    <row r="33" spans="1:28" s="99" customFormat="1" ht="15" customHeight="1">
      <c r="A33" s="481"/>
      <c r="B33" s="482"/>
      <c r="C33" s="482"/>
      <c r="D33" s="483"/>
      <c r="E33" s="132"/>
      <c r="F33" s="311" t="s">
        <v>216</v>
      </c>
      <c r="G33" s="311"/>
      <c r="H33" s="311"/>
      <c r="I33" s="311"/>
      <c r="J33" s="311"/>
      <c r="K33" s="311"/>
      <c r="L33" s="311"/>
      <c r="M33" s="311"/>
      <c r="N33" s="311"/>
      <c r="O33" s="311"/>
      <c r="P33" s="311"/>
      <c r="Q33" s="311"/>
      <c r="R33" s="311"/>
      <c r="S33" s="311"/>
      <c r="T33" s="311"/>
      <c r="U33" s="311"/>
      <c r="V33" s="478"/>
      <c r="W33" s="465"/>
      <c r="X33" s="466"/>
      <c r="Y33" s="467"/>
    </row>
    <row r="34" spans="1:28" s="99" customFormat="1" ht="15" customHeight="1">
      <c r="A34" s="481"/>
      <c r="B34" s="482"/>
      <c r="C34" s="482"/>
      <c r="D34" s="483"/>
      <c r="E34" s="132"/>
      <c r="F34" s="311" t="s">
        <v>217</v>
      </c>
      <c r="G34" s="311"/>
      <c r="H34" s="311"/>
      <c r="I34" s="311"/>
      <c r="J34" s="311"/>
      <c r="K34" s="311"/>
      <c r="L34" s="311"/>
      <c r="M34" s="311"/>
      <c r="N34" s="311"/>
      <c r="O34" s="311"/>
      <c r="P34" s="311"/>
      <c r="Q34" s="311"/>
      <c r="R34" s="311"/>
      <c r="S34" s="311"/>
      <c r="T34" s="311"/>
      <c r="U34" s="311"/>
      <c r="V34" s="478"/>
      <c r="W34" s="465"/>
      <c r="X34" s="466"/>
      <c r="Y34" s="467"/>
    </row>
    <row r="35" spans="1:28" s="99" customFormat="1" ht="15" customHeight="1">
      <c r="A35" s="481"/>
      <c r="B35" s="482"/>
      <c r="C35" s="482"/>
      <c r="D35" s="483"/>
      <c r="E35" s="132"/>
      <c r="F35" s="311" t="s">
        <v>373</v>
      </c>
      <c r="G35" s="311"/>
      <c r="H35" s="311"/>
      <c r="I35" s="311"/>
      <c r="J35" s="311"/>
      <c r="K35" s="311"/>
      <c r="L35" s="311"/>
      <c r="M35" s="311"/>
      <c r="N35" s="311"/>
      <c r="O35" s="311"/>
      <c r="P35" s="311"/>
      <c r="Q35" s="311"/>
      <c r="R35" s="311"/>
      <c r="S35" s="311"/>
      <c r="T35" s="311"/>
      <c r="U35" s="311"/>
      <c r="V35" s="478"/>
      <c r="W35" s="465"/>
      <c r="X35" s="466"/>
      <c r="Y35" s="467"/>
    </row>
    <row r="36" spans="1:28" s="99" customFormat="1" ht="12.95" customHeight="1">
      <c r="A36" s="481"/>
      <c r="B36" s="482"/>
      <c r="C36" s="482"/>
      <c r="D36" s="483"/>
      <c r="E36" s="132"/>
      <c r="F36" s="126" t="s">
        <v>218</v>
      </c>
      <c r="G36" s="126"/>
      <c r="H36" s="126"/>
      <c r="I36" s="126"/>
      <c r="J36" s="126"/>
      <c r="K36" s="126"/>
      <c r="L36" s="126"/>
      <c r="M36" s="126"/>
      <c r="N36" s="126"/>
      <c r="O36" s="126"/>
      <c r="P36" s="126"/>
      <c r="Q36" s="126"/>
      <c r="R36" s="126"/>
      <c r="S36" s="126"/>
      <c r="T36" s="126"/>
      <c r="U36" s="126"/>
      <c r="V36" s="128"/>
      <c r="W36" s="465"/>
      <c r="X36" s="466"/>
      <c r="Y36" s="467"/>
    </row>
    <row r="37" spans="1:28" s="99" customFormat="1" ht="12.95" customHeight="1">
      <c r="A37" s="481"/>
      <c r="B37" s="482"/>
      <c r="C37" s="482"/>
      <c r="D37" s="483"/>
      <c r="E37" s="132"/>
      <c r="F37" s="477" t="s">
        <v>219</v>
      </c>
      <c r="G37" s="477"/>
      <c r="H37" s="477"/>
      <c r="I37" s="477"/>
      <c r="J37" s="477"/>
      <c r="K37" s="477"/>
      <c r="L37" s="477"/>
      <c r="M37" s="477"/>
      <c r="N37" s="477"/>
      <c r="O37" s="477"/>
      <c r="P37" s="477"/>
      <c r="Q37" s="477"/>
      <c r="R37" s="477"/>
      <c r="S37" s="477"/>
      <c r="T37" s="477"/>
      <c r="U37" s="477"/>
      <c r="V37" s="128"/>
      <c r="W37" s="465"/>
      <c r="X37" s="466"/>
      <c r="Y37" s="467"/>
    </row>
    <row r="38" spans="1:28" s="99" customFormat="1" ht="12.95" customHeight="1">
      <c r="A38" s="481"/>
      <c r="B38" s="482"/>
      <c r="C38" s="482"/>
      <c r="D38" s="483"/>
      <c r="E38" s="132"/>
      <c r="F38" s="477" t="s">
        <v>220</v>
      </c>
      <c r="G38" s="477"/>
      <c r="H38" s="477"/>
      <c r="I38" s="477"/>
      <c r="J38" s="477"/>
      <c r="K38" s="477"/>
      <c r="L38" s="477"/>
      <c r="M38" s="477"/>
      <c r="N38" s="477"/>
      <c r="O38" s="477"/>
      <c r="P38" s="477"/>
      <c r="Q38" s="477"/>
      <c r="R38" s="477"/>
      <c r="S38" s="477"/>
      <c r="T38" s="477"/>
      <c r="U38" s="477"/>
      <c r="V38" s="128"/>
      <c r="W38" s="465"/>
      <c r="X38" s="466"/>
      <c r="Y38" s="467"/>
    </row>
    <row r="39" spans="1:28" s="99" customFormat="1" ht="12.95" customHeight="1">
      <c r="A39" s="481"/>
      <c r="B39" s="482"/>
      <c r="C39" s="482"/>
      <c r="D39" s="483"/>
      <c r="E39" s="132"/>
      <c r="F39" s="477" t="s">
        <v>221</v>
      </c>
      <c r="G39" s="477"/>
      <c r="H39" s="477"/>
      <c r="I39" s="477"/>
      <c r="J39" s="477"/>
      <c r="K39" s="477"/>
      <c r="L39" s="477"/>
      <c r="M39" s="477"/>
      <c r="N39" s="477"/>
      <c r="O39" s="477"/>
      <c r="P39" s="477"/>
      <c r="Q39" s="477"/>
      <c r="R39" s="477"/>
      <c r="S39" s="477"/>
      <c r="T39" s="477"/>
      <c r="U39" s="477"/>
      <c r="V39" s="128"/>
      <c r="W39" s="465"/>
      <c r="X39" s="466"/>
      <c r="Y39" s="467"/>
    </row>
    <row r="40" spans="1:28" ht="12.95" customHeight="1">
      <c r="A40" s="481"/>
      <c r="B40" s="482"/>
      <c r="C40" s="482"/>
      <c r="D40" s="483"/>
      <c r="E40" s="132"/>
      <c r="F40" s="126"/>
      <c r="G40" s="126"/>
      <c r="H40" s="126"/>
      <c r="I40" s="126"/>
      <c r="J40" s="126"/>
      <c r="K40" s="126"/>
      <c r="L40" s="126"/>
      <c r="M40" s="126"/>
      <c r="N40" s="126"/>
      <c r="O40" s="126"/>
      <c r="P40" s="126"/>
      <c r="Q40" s="126"/>
      <c r="R40" s="126"/>
      <c r="S40" s="126"/>
      <c r="T40" s="126"/>
      <c r="U40" s="126"/>
      <c r="V40" s="128"/>
      <c r="W40" s="465"/>
      <c r="X40" s="466"/>
      <c r="Y40" s="467"/>
      <c r="Z40" s="97"/>
      <c r="AA40" s="97"/>
      <c r="AB40" s="97"/>
    </row>
    <row r="41" spans="1:28" ht="25.5" customHeight="1">
      <c r="A41" s="481"/>
      <c r="B41" s="482"/>
      <c r="C41" s="482"/>
      <c r="D41" s="483"/>
      <c r="E41" s="474" t="s">
        <v>222</v>
      </c>
      <c r="F41" s="475"/>
      <c r="G41" s="475"/>
      <c r="H41" s="475"/>
      <c r="I41" s="475"/>
      <c r="J41" s="475"/>
      <c r="K41" s="475"/>
      <c r="L41" s="475"/>
      <c r="M41" s="475"/>
      <c r="N41" s="475"/>
      <c r="O41" s="475"/>
      <c r="P41" s="475"/>
      <c r="Q41" s="475"/>
      <c r="R41" s="475"/>
      <c r="S41" s="475"/>
      <c r="T41" s="475"/>
      <c r="U41" s="475"/>
      <c r="V41" s="476"/>
      <c r="W41" s="465"/>
      <c r="X41" s="466"/>
      <c r="Y41" s="467"/>
      <c r="Z41" s="97"/>
      <c r="AA41" s="97"/>
      <c r="AB41" s="97"/>
    </row>
    <row r="42" spans="1:28" s="99" customFormat="1" ht="18" customHeight="1">
      <c r="A42" s="481"/>
      <c r="B42" s="482"/>
      <c r="C42" s="482"/>
      <c r="D42" s="483"/>
      <c r="E42" s="132"/>
      <c r="F42" s="126" t="s">
        <v>223</v>
      </c>
      <c r="G42" s="126"/>
      <c r="H42" s="126"/>
      <c r="I42" s="126"/>
      <c r="J42" s="126"/>
      <c r="K42" s="126"/>
      <c r="L42" s="126"/>
      <c r="M42" s="126"/>
      <c r="N42" s="126"/>
      <c r="O42" s="126"/>
      <c r="P42" s="126"/>
      <c r="Q42" s="126"/>
      <c r="R42" s="126"/>
      <c r="S42" s="126"/>
      <c r="T42" s="126"/>
      <c r="U42" s="126"/>
      <c r="V42" s="128"/>
      <c r="W42" s="465"/>
      <c r="X42" s="466"/>
      <c r="Y42" s="467"/>
    </row>
    <row r="43" spans="1:28" s="99" customFormat="1" ht="18" customHeight="1">
      <c r="A43" s="481"/>
      <c r="B43" s="482"/>
      <c r="C43" s="482"/>
      <c r="D43" s="483"/>
      <c r="E43" s="132"/>
      <c r="F43" s="126" t="s">
        <v>224</v>
      </c>
      <c r="G43" s="126"/>
      <c r="H43" s="126"/>
      <c r="I43" s="126"/>
      <c r="J43" s="126"/>
      <c r="K43" s="126"/>
      <c r="L43" s="126"/>
      <c r="M43" s="126"/>
      <c r="N43" s="126"/>
      <c r="O43" s="126"/>
      <c r="P43" s="126"/>
      <c r="Q43" s="126"/>
      <c r="R43" s="126"/>
      <c r="S43" s="126"/>
      <c r="T43" s="126"/>
      <c r="U43" s="126"/>
      <c r="V43" s="128"/>
      <c r="W43" s="465"/>
      <c r="X43" s="466"/>
      <c r="Y43" s="467"/>
    </row>
    <row r="44" spans="1:28" s="99" customFormat="1" ht="18" customHeight="1">
      <c r="A44" s="481"/>
      <c r="B44" s="482"/>
      <c r="C44" s="482"/>
      <c r="D44" s="483"/>
      <c r="E44" s="132"/>
      <c r="F44" s="126" t="s">
        <v>225</v>
      </c>
      <c r="G44" s="126"/>
      <c r="H44" s="126"/>
      <c r="I44" s="126"/>
      <c r="J44" s="126"/>
      <c r="K44" s="126"/>
      <c r="L44" s="126"/>
      <c r="M44" s="126"/>
      <c r="N44" s="126"/>
      <c r="O44" s="126"/>
      <c r="P44" s="126"/>
      <c r="Q44" s="126"/>
      <c r="R44" s="126"/>
      <c r="S44" s="126"/>
      <c r="T44" s="126"/>
      <c r="U44" s="126"/>
      <c r="V44" s="128"/>
      <c r="W44" s="465"/>
      <c r="X44" s="466"/>
      <c r="Y44" s="467"/>
    </row>
    <row r="45" spans="1:28" s="99" customFormat="1" ht="18" customHeight="1">
      <c r="A45" s="481"/>
      <c r="B45" s="482"/>
      <c r="C45" s="482"/>
      <c r="D45" s="483"/>
      <c r="E45" s="132"/>
      <c r="F45" s="127" t="s">
        <v>226</v>
      </c>
      <c r="G45" s="126"/>
      <c r="H45" s="126"/>
      <c r="I45" s="126"/>
      <c r="J45" s="126"/>
      <c r="K45" s="126"/>
      <c r="L45" s="126"/>
      <c r="M45" s="126"/>
      <c r="N45" s="126"/>
      <c r="O45" s="126"/>
      <c r="P45" s="126"/>
      <c r="Q45" s="126"/>
      <c r="R45" s="126"/>
      <c r="S45" s="126"/>
      <c r="T45" s="126"/>
      <c r="U45" s="126"/>
      <c r="V45" s="128"/>
      <c r="W45" s="465"/>
      <c r="X45" s="466"/>
      <c r="Y45" s="467"/>
    </row>
    <row r="46" spans="1:28" s="99" customFormat="1" ht="18" customHeight="1">
      <c r="A46" s="481"/>
      <c r="B46" s="482"/>
      <c r="C46" s="482"/>
      <c r="D46" s="483"/>
      <c r="E46" s="132" t="s">
        <v>227</v>
      </c>
      <c r="F46" s="127"/>
      <c r="G46" s="126"/>
      <c r="H46" s="126"/>
      <c r="I46" s="126"/>
      <c r="J46" s="126"/>
      <c r="K46" s="126"/>
      <c r="L46" s="126"/>
      <c r="M46" s="126"/>
      <c r="N46" s="126"/>
      <c r="O46" s="126"/>
      <c r="P46" s="126"/>
      <c r="Q46" s="126"/>
      <c r="R46" s="126"/>
      <c r="S46" s="126"/>
      <c r="T46" s="126"/>
      <c r="U46" s="126"/>
      <c r="V46" s="128"/>
      <c r="W46" s="465"/>
      <c r="X46" s="466"/>
      <c r="Y46" s="467"/>
    </row>
    <row r="47" spans="1:28" s="99" customFormat="1" ht="18" customHeight="1">
      <c r="A47" s="481"/>
      <c r="B47" s="482"/>
      <c r="C47" s="482"/>
      <c r="D47" s="483"/>
      <c r="E47" s="132" t="s">
        <v>228</v>
      </c>
      <c r="F47" s="127"/>
      <c r="G47" s="126"/>
      <c r="H47" s="126"/>
      <c r="I47" s="126"/>
      <c r="J47" s="126"/>
      <c r="K47" s="126"/>
      <c r="L47" s="126"/>
      <c r="M47" s="126"/>
      <c r="N47" s="126"/>
      <c r="O47" s="126"/>
      <c r="P47" s="126"/>
      <c r="Q47" s="126"/>
      <c r="R47" s="126"/>
      <c r="S47" s="126"/>
      <c r="T47" s="126"/>
      <c r="U47" s="126"/>
      <c r="V47" s="128"/>
      <c r="W47" s="465"/>
      <c r="X47" s="466"/>
      <c r="Y47" s="467"/>
    </row>
    <row r="48" spans="1:28" s="99" customFormat="1" ht="6" customHeight="1">
      <c r="A48" s="484"/>
      <c r="B48" s="485"/>
      <c r="C48" s="485"/>
      <c r="D48" s="486"/>
      <c r="E48" s="133"/>
      <c r="F48" s="134"/>
      <c r="G48" s="135"/>
      <c r="H48" s="135"/>
      <c r="I48" s="135"/>
      <c r="J48" s="135"/>
      <c r="K48" s="135"/>
      <c r="L48" s="135"/>
      <c r="M48" s="135"/>
      <c r="N48" s="135"/>
      <c r="O48" s="135"/>
      <c r="P48" s="135"/>
      <c r="Q48" s="135"/>
      <c r="R48" s="135"/>
      <c r="S48" s="135"/>
      <c r="T48" s="135"/>
      <c r="U48" s="135"/>
      <c r="V48" s="136"/>
      <c r="W48" s="468"/>
      <c r="X48" s="469"/>
      <c r="Y48" s="470"/>
    </row>
    <row r="49" spans="1:25" ht="27.75" customHeight="1">
      <c r="A49" s="504" t="s">
        <v>230</v>
      </c>
      <c r="B49" s="504"/>
      <c r="C49" s="504"/>
      <c r="D49" s="504"/>
      <c r="E49" s="504"/>
      <c r="F49" s="504"/>
      <c r="G49" s="504"/>
      <c r="H49" s="504"/>
      <c r="I49" s="504"/>
      <c r="J49" s="504"/>
      <c r="K49" s="504"/>
      <c r="L49" s="504"/>
      <c r="M49" s="504"/>
      <c r="N49" s="504"/>
      <c r="O49" s="504"/>
      <c r="P49" s="504"/>
      <c r="Q49" s="504"/>
      <c r="R49" s="504"/>
      <c r="S49" s="504"/>
      <c r="T49" s="504"/>
      <c r="U49" s="504"/>
      <c r="V49" s="504"/>
      <c r="W49" s="504"/>
      <c r="X49" s="504"/>
      <c r="Y49" s="504"/>
    </row>
  </sheetData>
  <mergeCells count="59">
    <mergeCell ref="A49:Y49"/>
    <mergeCell ref="K28:L28"/>
    <mergeCell ref="K18:L18"/>
    <mergeCell ref="A30:D48"/>
    <mergeCell ref="W30:Y48"/>
    <mergeCell ref="A20:Y20"/>
    <mergeCell ref="G24:G25"/>
    <mergeCell ref="H24:P25"/>
    <mergeCell ref="Q24:R25"/>
    <mergeCell ref="S24:S25"/>
    <mergeCell ref="T24:V25"/>
    <mergeCell ref="F28:J28"/>
    <mergeCell ref="N28:R28"/>
    <mergeCell ref="T28:V28"/>
    <mergeCell ref="F37:H37"/>
    <mergeCell ref="F38:H38"/>
    <mergeCell ref="A3:Y3"/>
    <mergeCell ref="A5:E5"/>
    <mergeCell ref="F5:Y5"/>
    <mergeCell ref="A6:E6"/>
    <mergeCell ref="F6:J6"/>
    <mergeCell ref="K6:O6"/>
    <mergeCell ref="P6:T6"/>
    <mergeCell ref="S14:S15"/>
    <mergeCell ref="A7:E8"/>
    <mergeCell ref="F7:Y7"/>
    <mergeCell ref="F8:Y8"/>
    <mergeCell ref="A9:E9"/>
    <mergeCell ref="F9:O9"/>
    <mergeCell ref="P9:Y9"/>
    <mergeCell ref="A21:A29"/>
    <mergeCell ref="B21:D29"/>
    <mergeCell ref="A10:Y10"/>
    <mergeCell ref="A11:A19"/>
    <mergeCell ref="B11:D19"/>
    <mergeCell ref="W11:Y19"/>
    <mergeCell ref="H13:P13"/>
    <mergeCell ref="Q13:R13"/>
    <mergeCell ref="F14:F15"/>
    <mergeCell ref="G14:G15"/>
    <mergeCell ref="H14:P15"/>
    <mergeCell ref="Q14:R15"/>
    <mergeCell ref="T14:V15"/>
    <mergeCell ref="F18:J18"/>
    <mergeCell ref="N18:R18"/>
    <mergeCell ref="T18:V18"/>
    <mergeCell ref="W21:Y29"/>
    <mergeCell ref="H23:P23"/>
    <mergeCell ref="Q23:R23"/>
    <mergeCell ref="F24:F25"/>
    <mergeCell ref="E41:V41"/>
    <mergeCell ref="I39:U39"/>
    <mergeCell ref="F32:V32"/>
    <mergeCell ref="F33:V33"/>
    <mergeCell ref="F34:V34"/>
    <mergeCell ref="F35:V35"/>
    <mergeCell ref="F39:H39"/>
    <mergeCell ref="I37:U37"/>
    <mergeCell ref="I38:U38"/>
  </mergeCells>
  <phoneticPr fontId="2"/>
  <dataValidations count="7">
    <dataValidation type="list" allowBlank="1" showInputMessage="1" showErrorMessage="1" sqref="P9:Y9">
      <formula1>$AH$8:$AH$9</formula1>
    </dataValidation>
    <dataValidation type="list" allowBlank="1" showInputMessage="1" showErrorMessage="1" sqref="F9:O9">
      <formula1>$AC$8:$AC$9</formula1>
    </dataValidation>
    <dataValidation type="list" allowBlank="1" showInputMessage="1" showErrorMessage="1" sqref="F8:Y8">
      <formula1>$AG$5:$AG$6</formula1>
    </dataValidation>
    <dataValidation type="list" allowBlank="1" showInputMessage="1" showErrorMessage="1" sqref="F7:Y7">
      <formula1>$AC$5:$AC$6</formula1>
    </dataValidation>
    <dataValidation type="list" allowBlank="1" showInputMessage="1" showErrorMessage="1" sqref="P6:T6">
      <formula1>$AI$2:$AI$3</formula1>
    </dataValidation>
    <dataValidation type="list" allowBlank="1" showInputMessage="1" showErrorMessage="1" sqref="K6:O6">
      <formula1>$AF$2:$AF$3</formula1>
    </dataValidation>
    <dataValidation type="list" allowBlank="1" showInputMessage="1" showErrorMessage="1" sqref="F6:J6">
      <formula1>$AC$2:$AC$3</formula1>
    </dataValidation>
  </dataValidations>
  <pageMargins left="0.25" right="0.25"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22</xdr:col>
                    <xdr:colOff>47625</xdr:colOff>
                    <xdr:row>13</xdr:row>
                    <xdr:rowOff>247650</xdr:rowOff>
                  </from>
                  <to>
                    <xdr:col>23</xdr:col>
                    <xdr:colOff>180975</xdr:colOff>
                    <xdr:row>14</xdr:row>
                    <xdr:rowOff>133350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23</xdr:col>
                    <xdr:colOff>161925</xdr:colOff>
                    <xdr:row>13</xdr:row>
                    <xdr:rowOff>247650</xdr:rowOff>
                  </from>
                  <to>
                    <xdr:col>25</xdr:col>
                    <xdr:colOff>57150</xdr:colOff>
                    <xdr:row>14</xdr:row>
                    <xdr:rowOff>142875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22</xdr:col>
                    <xdr:colOff>57150</xdr:colOff>
                    <xdr:row>17</xdr:row>
                    <xdr:rowOff>228600</xdr:rowOff>
                  </from>
                  <to>
                    <xdr:col>23</xdr:col>
                    <xdr:colOff>190500</xdr:colOff>
                    <xdr:row>17</xdr:row>
                    <xdr:rowOff>457200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23</xdr:col>
                    <xdr:colOff>171450</xdr:colOff>
                    <xdr:row>17</xdr:row>
                    <xdr:rowOff>228600</xdr:rowOff>
                  </from>
                  <to>
                    <xdr:col>25</xdr:col>
                    <xdr:colOff>66675</xdr:colOff>
                    <xdr:row>18</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22</xdr:col>
                    <xdr:colOff>57150</xdr:colOff>
                    <xdr:row>23</xdr:row>
                    <xdr:rowOff>247650</xdr:rowOff>
                  </from>
                  <to>
                    <xdr:col>23</xdr:col>
                    <xdr:colOff>190500</xdr:colOff>
                    <xdr:row>24</xdr:row>
                    <xdr:rowOff>161925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23</xdr:col>
                    <xdr:colOff>171450</xdr:colOff>
                    <xdr:row>23</xdr:row>
                    <xdr:rowOff>247650</xdr:rowOff>
                  </from>
                  <to>
                    <xdr:col>25</xdr:col>
                    <xdr:colOff>66675</xdr:colOff>
                    <xdr:row>24</xdr:row>
                    <xdr:rowOff>171450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22</xdr:col>
                    <xdr:colOff>47625</xdr:colOff>
                    <xdr:row>27</xdr:row>
                    <xdr:rowOff>238125</xdr:rowOff>
                  </from>
                  <to>
                    <xdr:col>23</xdr:col>
                    <xdr:colOff>171450</xdr:colOff>
                    <xdr:row>27</xdr:row>
                    <xdr:rowOff>447675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23</xdr:col>
                    <xdr:colOff>161925</xdr:colOff>
                    <xdr:row>27</xdr:row>
                    <xdr:rowOff>238125</xdr:rowOff>
                  </from>
                  <to>
                    <xdr:col>25</xdr:col>
                    <xdr:colOff>47625</xdr:colOff>
                    <xdr:row>28</xdr:row>
                    <xdr:rowOff>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22</xdr:col>
                    <xdr:colOff>57150</xdr:colOff>
                    <xdr:row>30</xdr:row>
                    <xdr:rowOff>161925</xdr:rowOff>
                  </from>
                  <to>
                    <xdr:col>23</xdr:col>
                    <xdr:colOff>190500</xdr:colOff>
                    <xdr:row>32</xdr:row>
                    <xdr:rowOff>38100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23</xdr:col>
                    <xdr:colOff>171450</xdr:colOff>
                    <xdr:row>30</xdr:row>
                    <xdr:rowOff>161925</xdr:rowOff>
                  </from>
                  <to>
                    <xdr:col>25</xdr:col>
                    <xdr:colOff>66675</xdr:colOff>
                    <xdr:row>32</xdr:row>
                    <xdr:rowOff>47625</xdr:rowOff>
                  </to>
                </anchor>
              </controlPr>
            </control>
          </mc:Choice>
        </mc:AlternateContent>
        <mc:AlternateContent xmlns:mc="http://schemas.openxmlformats.org/markup-compatibility/2006">
          <mc:Choice Requires="x14">
            <control shapeId="9230" r:id="rId14" name="Check Box 14">
              <controlPr defaultSize="0" autoFill="0" autoLine="0" autoPict="0">
                <anchor moveWithCells="1">
                  <from>
                    <xdr:col>22</xdr:col>
                    <xdr:colOff>66675</xdr:colOff>
                    <xdr:row>31</xdr:row>
                    <xdr:rowOff>171450</xdr:rowOff>
                  </from>
                  <to>
                    <xdr:col>23</xdr:col>
                    <xdr:colOff>190500</xdr:colOff>
                    <xdr:row>33</xdr:row>
                    <xdr:rowOff>47625</xdr:rowOff>
                  </to>
                </anchor>
              </controlPr>
            </control>
          </mc:Choice>
        </mc:AlternateContent>
        <mc:AlternateContent xmlns:mc="http://schemas.openxmlformats.org/markup-compatibility/2006">
          <mc:Choice Requires="x14">
            <control shapeId="9231" r:id="rId15" name="Check Box 15">
              <controlPr defaultSize="0" autoFill="0" autoLine="0" autoPict="0">
                <anchor moveWithCells="1">
                  <from>
                    <xdr:col>23</xdr:col>
                    <xdr:colOff>180975</xdr:colOff>
                    <xdr:row>31</xdr:row>
                    <xdr:rowOff>171450</xdr:rowOff>
                  </from>
                  <to>
                    <xdr:col>25</xdr:col>
                    <xdr:colOff>76200</xdr:colOff>
                    <xdr:row>33</xdr:row>
                    <xdr:rowOff>57150</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22</xdr:col>
                    <xdr:colOff>66675</xdr:colOff>
                    <xdr:row>32</xdr:row>
                    <xdr:rowOff>161925</xdr:rowOff>
                  </from>
                  <to>
                    <xdr:col>23</xdr:col>
                    <xdr:colOff>200025</xdr:colOff>
                    <xdr:row>34</xdr:row>
                    <xdr:rowOff>47625</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23</xdr:col>
                    <xdr:colOff>180975</xdr:colOff>
                    <xdr:row>32</xdr:row>
                    <xdr:rowOff>161925</xdr:rowOff>
                  </from>
                  <to>
                    <xdr:col>25</xdr:col>
                    <xdr:colOff>76200</xdr:colOff>
                    <xdr:row>34</xdr:row>
                    <xdr:rowOff>57150</xdr:rowOff>
                  </to>
                </anchor>
              </controlPr>
            </control>
          </mc:Choice>
        </mc:AlternateContent>
        <mc:AlternateContent xmlns:mc="http://schemas.openxmlformats.org/markup-compatibility/2006">
          <mc:Choice Requires="x14">
            <control shapeId="9238" r:id="rId18" name="Check Box 22">
              <controlPr defaultSize="0" autoFill="0" autoLine="0" autoPict="0">
                <anchor moveWithCells="1">
                  <from>
                    <xdr:col>22</xdr:col>
                    <xdr:colOff>66675</xdr:colOff>
                    <xdr:row>34</xdr:row>
                    <xdr:rowOff>9525</xdr:rowOff>
                  </from>
                  <to>
                    <xdr:col>23</xdr:col>
                    <xdr:colOff>200025</xdr:colOff>
                    <xdr:row>35</xdr:row>
                    <xdr:rowOff>57150</xdr:rowOff>
                  </to>
                </anchor>
              </controlPr>
            </control>
          </mc:Choice>
        </mc:AlternateContent>
        <mc:AlternateContent xmlns:mc="http://schemas.openxmlformats.org/markup-compatibility/2006">
          <mc:Choice Requires="x14">
            <control shapeId="9239" r:id="rId19" name="Check Box 23">
              <controlPr defaultSize="0" autoFill="0" autoLine="0" autoPict="0">
                <anchor moveWithCells="1">
                  <from>
                    <xdr:col>23</xdr:col>
                    <xdr:colOff>180975</xdr:colOff>
                    <xdr:row>34</xdr:row>
                    <xdr:rowOff>9525</xdr:rowOff>
                  </from>
                  <to>
                    <xdr:col>25</xdr:col>
                    <xdr:colOff>76200</xdr:colOff>
                    <xdr:row>35</xdr:row>
                    <xdr:rowOff>66675</xdr:rowOff>
                  </to>
                </anchor>
              </controlPr>
            </control>
          </mc:Choice>
        </mc:AlternateContent>
        <mc:AlternateContent xmlns:mc="http://schemas.openxmlformats.org/markup-compatibility/2006">
          <mc:Choice Requires="x14">
            <control shapeId="9242" r:id="rId20" name="Check Box 26">
              <controlPr defaultSize="0" autoFill="0" autoLine="0" autoPict="0">
                <anchor moveWithCells="1">
                  <from>
                    <xdr:col>22</xdr:col>
                    <xdr:colOff>57150</xdr:colOff>
                    <xdr:row>40</xdr:row>
                    <xdr:rowOff>285750</xdr:rowOff>
                  </from>
                  <to>
                    <xdr:col>23</xdr:col>
                    <xdr:colOff>190500</xdr:colOff>
                    <xdr:row>42</xdr:row>
                    <xdr:rowOff>28575</xdr:rowOff>
                  </to>
                </anchor>
              </controlPr>
            </control>
          </mc:Choice>
        </mc:AlternateContent>
        <mc:AlternateContent xmlns:mc="http://schemas.openxmlformats.org/markup-compatibility/2006">
          <mc:Choice Requires="x14">
            <control shapeId="9243" r:id="rId21" name="Check Box 27">
              <controlPr defaultSize="0" autoFill="0" autoLine="0" autoPict="0">
                <anchor moveWithCells="1">
                  <from>
                    <xdr:col>23</xdr:col>
                    <xdr:colOff>171450</xdr:colOff>
                    <xdr:row>40</xdr:row>
                    <xdr:rowOff>285750</xdr:rowOff>
                  </from>
                  <to>
                    <xdr:col>25</xdr:col>
                    <xdr:colOff>66675</xdr:colOff>
                    <xdr:row>42</xdr:row>
                    <xdr:rowOff>47625</xdr:rowOff>
                  </to>
                </anchor>
              </controlPr>
            </control>
          </mc:Choice>
        </mc:AlternateContent>
        <mc:AlternateContent xmlns:mc="http://schemas.openxmlformats.org/markup-compatibility/2006">
          <mc:Choice Requires="x14">
            <control shapeId="9244" r:id="rId22" name="Check Box 28">
              <controlPr defaultSize="0" autoFill="0" autoLine="0" autoPict="0">
                <anchor moveWithCells="1">
                  <from>
                    <xdr:col>22</xdr:col>
                    <xdr:colOff>66675</xdr:colOff>
                    <xdr:row>41</xdr:row>
                    <xdr:rowOff>161925</xdr:rowOff>
                  </from>
                  <to>
                    <xdr:col>23</xdr:col>
                    <xdr:colOff>200025</xdr:colOff>
                    <xdr:row>43</xdr:row>
                    <xdr:rowOff>66675</xdr:rowOff>
                  </to>
                </anchor>
              </controlPr>
            </control>
          </mc:Choice>
        </mc:AlternateContent>
        <mc:AlternateContent xmlns:mc="http://schemas.openxmlformats.org/markup-compatibility/2006">
          <mc:Choice Requires="x14">
            <control shapeId="9245" r:id="rId23" name="Check Box 29">
              <controlPr defaultSize="0" autoFill="0" autoLine="0" autoPict="0">
                <anchor moveWithCells="1">
                  <from>
                    <xdr:col>23</xdr:col>
                    <xdr:colOff>180975</xdr:colOff>
                    <xdr:row>41</xdr:row>
                    <xdr:rowOff>161925</xdr:rowOff>
                  </from>
                  <to>
                    <xdr:col>25</xdr:col>
                    <xdr:colOff>76200</xdr:colOff>
                    <xdr:row>43</xdr:row>
                    <xdr:rowOff>85725</xdr:rowOff>
                  </to>
                </anchor>
              </controlPr>
            </control>
          </mc:Choice>
        </mc:AlternateContent>
        <mc:AlternateContent xmlns:mc="http://schemas.openxmlformats.org/markup-compatibility/2006">
          <mc:Choice Requires="x14">
            <control shapeId="9246" r:id="rId24" name="Check Box 30">
              <controlPr defaultSize="0" autoFill="0" autoLine="0" autoPict="0">
                <anchor moveWithCells="1">
                  <from>
                    <xdr:col>22</xdr:col>
                    <xdr:colOff>66675</xdr:colOff>
                    <xdr:row>42</xdr:row>
                    <xdr:rowOff>200025</xdr:rowOff>
                  </from>
                  <to>
                    <xdr:col>23</xdr:col>
                    <xdr:colOff>190500</xdr:colOff>
                    <xdr:row>44</xdr:row>
                    <xdr:rowOff>47625</xdr:rowOff>
                  </to>
                </anchor>
              </controlPr>
            </control>
          </mc:Choice>
        </mc:AlternateContent>
        <mc:AlternateContent xmlns:mc="http://schemas.openxmlformats.org/markup-compatibility/2006">
          <mc:Choice Requires="x14">
            <control shapeId="9247" r:id="rId25" name="Check Box 31">
              <controlPr defaultSize="0" autoFill="0" autoLine="0" autoPict="0">
                <anchor moveWithCells="1">
                  <from>
                    <xdr:col>23</xdr:col>
                    <xdr:colOff>180975</xdr:colOff>
                    <xdr:row>42</xdr:row>
                    <xdr:rowOff>200025</xdr:rowOff>
                  </from>
                  <to>
                    <xdr:col>25</xdr:col>
                    <xdr:colOff>76200</xdr:colOff>
                    <xdr:row>44</xdr:row>
                    <xdr:rowOff>57150</xdr:rowOff>
                  </to>
                </anchor>
              </controlPr>
            </control>
          </mc:Choice>
        </mc:AlternateContent>
        <mc:AlternateContent xmlns:mc="http://schemas.openxmlformats.org/markup-compatibility/2006">
          <mc:Choice Requires="x14">
            <control shapeId="9250" r:id="rId26" name="Check Box 34">
              <controlPr defaultSize="0" autoFill="0" autoLine="0" autoPict="0">
                <anchor moveWithCells="1">
                  <from>
                    <xdr:col>22</xdr:col>
                    <xdr:colOff>66675</xdr:colOff>
                    <xdr:row>43</xdr:row>
                    <xdr:rowOff>180975</xdr:rowOff>
                  </from>
                  <to>
                    <xdr:col>23</xdr:col>
                    <xdr:colOff>200025</xdr:colOff>
                    <xdr:row>45</xdr:row>
                    <xdr:rowOff>28575</xdr:rowOff>
                  </to>
                </anchor>
              </controlPr>
            </control>
          </mc:Choice>
        </mc:AlternateContent>
        <mc:AlternateContent xmlns:mc="http://schemas.openxmlformats.org/markup-compatibility/2006">
          <mc:Choice Requires="x14">
            <control shapeId="9251" r:id="rId27" name="Check Box 35">
              <controlPr defaultSize="0" autoFill="0" autoLine="0" autoPict="0">
                <anchor moveWithCells="1">
                  <from>
                    <xdr:col>23</xdr:col>
                    <xdr:colOff>190500</xdr:colOff>
                    <xdr:row>43</xdr:row>
                    <xdr:rowOff>180975</xdr:rowOff>
                  </from>
                  <to>
                    <xdr:col>25</xdr:col>
                    <xdr:colOff>76200</xdr:colOff>
                    <xdr:row>45</xdr:row>
                    <xdr:rowOff>47625</xdr:rowOff>
                  </to>
                </anchor>
              </controlPr>
            </control>
          </mc:Choice>
        </mc:AlternateContent>
        <mc:AlternateContent xmlns:mc="http://schemas.openxmlformats.org/markup-compatibility/2006">
          <mc:Choice Requires="x14">
            <control shapeId="9252" r:id="rId28" name="Check Box 36">
              <controlPr defaultSize="0" autoFill="0" autoLine="0" autoPict="0">
                <anchor moveWithCells="1">
                  <from>
                    <xdr:col>22</xdr:col>
                    <xdr:colOff>66675</xdr:colOff>
                    <xdr:row>44</xdr:row>
                    <xdr:rowOff>180975</xdr:rowOff>
                  </from>
                  <to>
                    <xdr:col>23</xdr:col>
                    <xdr:colOff>200025</xdr:colOff>
                    <xdr:row>46</xdr:row>
                    <xdr:rowOff>28575</xdr:rowOff>
                  </to>
                </anchor>
              </controlPr>
            </control>
          </mc:Choice>
        </mc:AlternateContent>
        <mc:AlternateContent xmlns:mc="http://schemas.openxmlformats.org/markup-compatibility/2006">
          <mc:Choice Requires="x14">
            <control shapeId="9253" r:id="rId29" name="Check Box 37">
              <controlPr defaultSize="0" autoFill="0" autoLine="0" autoPict="0">
                <anchor moveWithCells="1">
                  <from>
                    <xdr:col>23</xdr:col>
                    <xdr:colOff>180975</xdr:colOff>
                    <xdr:row>44</xdr:row>
                    <xdr:rowOff>180975</xdr:rowOff>
                  </from>
                  <to>
                    <xdr:col>25</xdr:col>
                    <xdr:colOff>76200</xdr:colOff>
                    <xdr:row>46</xdr:row>
                    <xdr:rowOff>38100</xdr:rowOff>
                  </to>
                </anchor>
              </controlPr>
            </control>
          </mc:Choice>
        </mc:AlternateContent>
        <mc:AlternateContent xmlns:mc="http://schemas.openxmlformats.org/markup-compatibility/2006">
          <mc:Choice Requires="x14">
            <control shapeId="9256" r:id="rId30" name="Check Box 40">
              <controlPr defaultSize="0" autoFill="0" autoLine="0" autoPict="0">
                <anchor moveWithCells="1">
                  <from>
                    <xdr:col>22</xdr:col>
                    <xdr:colOff>66675</xdr:colOff>
                    <xdr:row>45</xdr:row>
                    <xdr:rowOff>190500</xdr:rowOff>
                  </from>
                  <to>
                    <xdr:col>23</xdr:col>
                    <xdr:colOff>190500</xdr:colOff>
                    <xdr:row>47</xdr:row>
                    <xdr:rowOff>38100</xdr:rowOff>
                  </to>
                </anchor>
              </controlPr>
            </control>
          </mc:Choice>
        </mc:AlternateContent>
        <mc:AlternateContent xmlns:mc="http://schemas.openxmlformats.org/markup-compatibility/2006">
          <mc:Choice Requires="x14">
            <control shapeId="9257" r:id="rId31" name="Check Box 41">
              <controlPr defaultSize="0" autoFill="0" autoLine="0" autoPict="0">
                <anchor moveWithCells="1">
                  <from>
                    <xdr:col>23</xdr:col>
                    <xdr:colOff>180975</xdr:colOff>
                    <xdr:row>45</xdr:row>
                    <xdr:rowOff>190500</xdr:rowOff>
                  </from>
                  <to>
                    <xdr:col>25</xdr:col>
                    <xdr:colOff>76200</xdr:colOff>
                    <xdr:row>47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地域密着型特定施設入居者生活介護</vt:lpstr>
      <vt:lpstr>別紙7</vt:lpstr>
      <vt:lpstr>別紙9</vt:lpstr>
      <vt:lpstr>別紙9-5</vt:lpstr>
      <vt:lpstr>別紙12-6</vt:lpstr>
      <vt:lpstr>別紙12-6(添付)</vt:lpstr>
      <vt:lpstr>別紙12-6(勤続証明)</vt:lpstr>
      <vt:lpstr>別紙20</vt:lpstr>
      <vt:lpstr>別紙20-2</vt:lpstr>
      <vt:lpstr>参考様式</vt:lpstr>
      <vt:lpstr>別紙5－2</vt:lpstr>
      <vt:lpstr>参考様式!Print_Area</vt:lpstr>
      <vt:lpstr>'別紙12-6'!Print_Area</vt:lpstr>
      <vt:lpstr>'別紙12-6(添付)'!Print_Area</vt:lpstr>
      <vt:lpstr>別紙20!Print_Area</vt:lpstr>
      <vt:lpstr>'別紙20-2'!Print_Area</vt:lpstr>
      <vt:lpstr>'別紙5－2'!Print_Area</vt:lpstr>
      <vt:lpstr>別紙7!Print_Area</vt:lpstr>
      <vt:lpstr>別紙9!Print_Area</vt:lpstr>
      <vt:lpstr>'別紙9-5'!Print_Area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2021-03-18T09:25:58Z</cp:lastPrinted>
  <dcterms:created xsi:type="dcterms:W3CDTF">2020-03-06T07:48:33Z</dcterms:created>
  <dcterms:modified xsi:type="dcterms:W3CDTF">2021-03-23T03:31:21Z</dcterms:modified>
</cp:coreProperties>
</file>